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hzine\Documents\houcine\Travail tableaux\"/>
    </mc:Choice>
  </mc:AlternateContent>
  <xr:revisionPtr revIDLastSave="0" documentId="8_{E935DAFE-14CD-4DDB-930F-600A9DA0BBFB}" xr6:coauthVersionLast="47" xr6:coauthVersionMax="47" xr10:uidLastSave="{00000000-0000-0000-0000-000000000000}"/>
  <bookViews>
    <workbookView xWindow="22380" yWindow="2970" windowWidth="11430" windowHeight="11475" xr2:uid="{00000000-000D-0000-FFFF-FFFF00000000}"/>
  </bookViews>
  <sheets>
    <sheet name="Instructions" sheetId="1" r:id="rId1"/>
    <sheet name="Liste" sheetId="2" state="hidden" r:id="rId2"/>
    <sheet name="Model A Statement of Claim" sheetId="3" r:id="rId3"/>
    <sheet name="Model B General Stat of Exp" sheetId="4" r:id="rId4"/>
    <sheet name="Mod C1.1 Cost salaried empl" sheetId="5" r:id="rId5"/>
    <sheet name="Mod C1.2 Cost self-empl" sheetId="6" r:id="rId6"/>
    <sheet name="Mod C2 other operat cost" sheetId="7" r:id="rId7"/>
    <sheet name="Mod C3 cost instr &amp; equipm" sheetId="8" r:id="rId8"/>
    <sheet name="Mod C5. subcontracting cost" sheetId="9" r:id="rId9"/>
    <sheet name="MOD C6. valorisation cost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5" l="1"/>
  <c r="F25" i="10"/>
  <c r="C4" i="10"/>
  <c r="C3" i="10"/>
  <c r="F25" i="9"/>
  <c r="G63" i="4" s="1"/>
  <c r="G62" i="4" s="1"/>
  <c r="C4" i="9"/>
  <c r="C3" i="9"/>
  <c r="L17" i="8"/>
  <c r="L16" i="8"/>
  <c r="L15" i="8"/>
  <c r="L14" i="8"/>
  <c r="L13" i="8"/>
  <c r="L12" i="8"/>
  <c r="L11" i="8"/>
  <c r="L10" i="8"/>
  <c r="L9" i="8"/>
  <c r="L18" i="8" s="1"/>
  <c r="G57" i="4" s="1"/>
  <c r="G56" i="4" s="1"/>
  <c r="C4" i="8"/>
  <c r="C3" i="8"/>
  <c r="H45" i="7"/>
  <c r="H41" i="7"/>
  <c r="H37" i="7"/>
  <c r="H33" i="7"/>
  <c r="G52" i="4" s="1"/>
  <c r="H29" i="7"/>
  <c r="G51" i="4" s="1"/>
  <c r="H25" i="7"/>
  <c r="H21" i="7"/>
  <c r="H17" i="7"/>
  <c r="H13" i="7"/>
  <c r="H9" i="7"/>
  <c r="H49" i="7" s="1"/>
  <c r="C4" i="7"/>
  <c r="C3" i="7"/>
  <c r="I149" i="6"/>
  <c r="G43" i="4" s="1"/>
  <c r="H149" i="6"/>
  <c r="I148" i="6"/>
  <c r="H133" i="6"/>
  <c r="I132" i="6"/>
  <c r="I133" i="6" s="1"/>
  <c r="G42" i="4" s="1"/>
  <c r="H117" i="6"/>
  <c r="I116" i="6"/>
  <c r="I117" i="6" s="1"/>
  <c r="G41" i="4" s="1"/>
  <c r="I101" i="6"/>
  <c r="H101" i="6"/>
  <c r="I100" i="6"/>
  <c r="H85" i="6"/>
  <c r="I84" i="6"/>
  <c r="I85" i="6" s="1"/>
  <c r="G39" i="4" s="1"/>
  <c r="H69" i="6"/>
  <c r="I69" i="6" s="1"/>
  <c r="G38" i="4" s="1"/>
  <c r="I68" i="6"/>
  <c r="H53" i="6"/>
  <c r="I52" i="6"/>
  <c r="I53" i="6" s="1"/>
  <c r="G37" i="4" s="1"/>
  <c r="H37" i="6"/>
  <c r="I36" i="6"/>
  <c r="I37" i="6" s="1"/>
  <c r="G36" i="4" s="1"/>
  <c r="I21" i="6"/>
  <c r="G35" i="4" s="1"/>
  <c r="H21" i="6"/>
  <c r="I20" i="6"/>
  <c r="C4" i="6"/>
  <c r="C3" i="6"/>
  <c r="L54" i="5"/>
  <c r="K54" i="5"/>
  <c r="J54" i="5"/>
  <c r="I54" i="5"/>
  <c r="H54" i="5"/>
  <c r="G54" i="5"/>
  <c r="F54" i="5"/>
  <c r="M53" i="5"/>
  <c r="M54" i="5" s="1"/>
  <c r="M55" i="5" s="1"/>
  <c r="G29" i="4" s="1"/>
  <c r="M52" i="5"/>
  <c r="M51" i="5"/>
  <c r="B50" i="5"/>
  <c r="L47" i="5"/>
  <c r="K47" i="5"/>
  <c r="J47" i="5"/>
  <c r="I47" i="5"/>
  <c r="H47" i="5"/>
  <c r="G47" i="5"/>
  <c r="F47" i="5"/>
  <c r="M46" i="5"/>
  <c r="M47" i="5" s="1"/>
  <c r="M48" i="5" s="1"/>
  <c r="G28" i="4" s="1"/>
  <c r="M45" i="5"/>
  <c r="M44" i="5"/>
  <c r="B43" i="5"/>
  <c r="M40" i="5"/>
  <c r="M41" i="5" s="1"/>
  <c r="G27" i="4" s="1"/>
  <c r="L40" i="5"/>
  <c r="K40" i="5"/>
  <c r="J40" i="5"/>
  <c r="I40" i="5"/>
  <c r="H40" i="5"/>
  <c r="G40" i="5"/>
  <c r="F40" i="5"/>
  <c r="M39" i="5"/>
  <c r="M38" i="5"/>
  <c r="M37" i="5"/>
  <c r="B36" i="5"/>
  <c r="L33" i="5"/>
  <c r="K33" i="5"/>
  <c r="J33" i="5"/>
  <c r="I33" i="5"/>
  <c r="H33" i="5"/>
  <c r="G33" i="5"/>
  <c r="F33" i="5"/>
  <c r="M32" i="5"/>
  <c r="M33" i="5" s="1"/>
  <c r="M34" i="5" s="1"/>
  <c r="G26" i="4" s="1"/>
  <c r="M31" i="5"/>
  <c r="M30" i="5"/>
  <c r="B29" i="5"/>
  <c r="L26" i="5"/>
  <c r="K26" i="5"/>
  <c r="J26" i="5"/>
  <c r="I26" i="5"/>
  <c r="H26" i="5"/>
  <c r="G26" i="5"/>
  <c r="F26" i="5"/>
  <c r="M25" i="5"/>
  <c r="M26" i="5" s="1"/>
  <c r="M27" i="5" s="1"/>
  <c r="G25" i="4" s="1"/>
  <c r="M24" i="5"/>
  <c r="M23" i="5"/>
  <c r="B22" i="5"/>
  <c r="L19" i="5"/>
  <c r="K19" i="5"/>
  <c r="J19" i="5"/>
  <c r="I19" i="5"/>
  <c r="H19" i="5"/>
  <c r="G19" i="5"/>
  <c r="F19" i="5"/>
  <c r="M18" i="5"/>
  <c r="M19" i="5" s="1"/>
  <c r="M20" i="5" s="1"/>
  <c r="G24" i="4" s="1"/>
  <c r="M17" i="5"/>
  <c r="M16" i="5"/>
  <c r="B15" i="5"/>
  <c r="L12" i="5"/>
  <c r="K12" i="5"/>
  <c r="J12" i="5"/>
  <c r="I12" i="5"/>
  <c r="H12" i="5"/>
  <c r="G12" i="5"/>
  <c r="F12" i="5"/>
  <c r="M11" i="5"/>
  <c r="M13" i="5" s="1"/>
  <c r="M10" i="5"/>
  <c r="M9" i="5"/>
  <c r="B8" i="5"/>
  <c r="C4" i="5"/>
  <c r="C3" i="5"/>
  <c r="E69" i="4"/>
  <c r="G66" i="4"/>
  <c r="G65" i="4" s="1"/>
  <c r="F65" i="4"/>
  <c r="F62" i="4"/>
  <c r="F56" i="4"/>
  <c r="G55" i="4"/>
  <c r="C55" i="4"/>
  <c r="G54" i="4"/>
  <c r="C54" i="4"/>
  <c r="G53" i="4"/>
  <c r="C53" i="4"/>
  <c r="C52" i="4"/>
  <c r="C51" i="4"/>
  <c r="G50" i="4"/>
  <c r="C50" i="4"/>
  <c r="G49" i="4"/>
  <c r="C49" i="4"/>
  <c r="G48" i="4"/>
  <c r="C48" i="4"/>
  <c r="G47" i="4"/>
  <c r="C47" i="4"/>
  <c r="G46" i="4"/>
  <c r="G45" i="4" s="1"/>
  <c r="C46" i="4"/>
  <c r="F45" i="4"/>
  <c r="G40" i="4"/>
  <c r="F33" i="4"/>
  <c r="G31" i="4"/>
  <c r="G30" i="4"/>
  <c r="G23" i="4"/>
  <c r="F21" i="4"/>
  <c r="F20" i="4" s="1"/>
  <c r="D15" i="4"/>
  <c r="F68" i="4" l="1"/>
  <c r="F69" i="4" s="1"/>
  <c r="G33" i="4"/>
  <c r="G21" i="4"/>
  <c r="F60" i="4"/>
  <c r="F59" i="4" s="1"/>
  <c r="G20" i="4" l="1"/>
  <c r="G60" i="4"/>
  <c r="G59" i="4" s="1"/>
  <c r="G68" i="4" l="1"/>
  <c r="G69" i="4" s="1"/>
  <c r="B73" i="4" s="1"/>
</calcChain>
</file>

<file path=xl/sharedStrings.xml><?xml version="1.0" encoding="utf-8"?>
<sst xmlns="http://schemas.openxmlformats.org/spreadsheetml/2006/main" count="647" uniqueCount="161">
  <si>
    <t>Completing of the Financial Reporting file</t>
  </si>
  <si>
    <t xml:space="preserve">Only the following cells (orange) should be completed: </t>
  </si>
  <si>
    <t>The other cells will be completed automatically</t>
  </si>
  <si>
    <t>1)</t>
  </si>
  <si>
    <r>
      <t xml:space="preserve">Tab </t>
    </r>
    <r>
      <rPr>
        <b/>
        <u/>
        <sz val="11"/>
        <color theme="1"/>
        <rFont val="Calibri"/>
        <scheme val="minor"/>
      </rPr>
      <t>Template B General Statement</t>
    </r>
    <r>
      <rPr>
        <b/>
        <sz val="11"/>
        <color theme="1"/>
        <rFont val="Calibri"/>
        <scheme val="minor"/>
      </rPr>
      <t xml:space="preserve">: </t>
    </r>
    <r>
      <rPr>
        <sz val="11"/>
        <color theme="1"/>
        <rFont val="Calibri"/>
        <scheme val="minor"/>
      </rPr>
      <t xml:space="preserve">
</t>
    </r>
    <r>
      <rPr>
        <sz val="11"/>
        <color theme="1"/>
        <rFont val="Calibri"/>
        <scheme val="minor"/>
      </rPr>
      <t>Complete the fields (COMPANY/DOSSIER No/AGREEMENT BUDGET/AGREEMENT SUBSIDY) based on the information included in the agreement.</t>
    </r>
    <r>
      <rPr>
        <sz val="11"/>
        <color theme="1"/>
        <rFont val="Calibri"/>
        <scheme val="minor"/>
      </rPr>
      <t xml:space="preserve">
</t>
    </r>
    <r>
      <rPr>
        <sz val="11"/>
        <color theme="1"/>
        <rFont val="Calibri"/>
        <scheme val="minor"/>
      </rPr>
      <t>Report the information for the period of the project and for each line the amount included in the agreement Budget.</t>
    </r>
  </si>
  <si>
    <t>2)</t>
  </si>
  <si>
    <r>
      <t xml:space="preserve">Complete the tabs </t>
    </r>
    <r>
      <rPr>
        <b/>
        <u/>
        <sz val="11"/>
        <color theme="1"/>
        <rFont val="Calibri"/>
        <scheme val="minor"/>
      </rPr>
      <t xml:space="preserve">Templ C1.1 Detail Sal Staff </t>
    </r>
    <r>
      <rPr>
        <sz val="11"/>
        <color theme="1"/>
        <rFont val="Calibri"/>
        <scheme val="minor"/>
      </rPr>
      <t>/</t>
    </r>
    <r>
      <rPr>
        <b/>
        <u/>
        <sz val="11"/>
        <color theme="1"/>
        <rFont val="Calibri"/>
        <scheme val="minor"/>
      </rPr>
      <t>Templ C1.2 Detail Self-employed Staff/Templ C2 Detail Op Costs</t>
    </r>
    <r>
      <rPr>
        <sz val="11"/>
        <color theme="1"/>
        <rFont val="Calibri"/>
        <scheme val="minor"/>
      </rPr>
      <t>/</t>
    </r>
    <r>
      <rPr>
        <b/>
        <u/>
        <sz val="11"/>
        <color theme="1"/>
        <rFont val="Calibri"/>
        <scheme val="minor"/>
      </rPr>
      <t>Templ C3 Detail Instr Equip Costs</t>
    </r>
    <r>
      <rPr>
        <sz val="11"/>
        <color theme="1"/>
        <rFont val="Calibri"/>
        <scheme val="minor"/>
      </rPr>
      <t>/</t>
    </r>
    <r>
      <rPr>
        <b/>
        <u/>
        <sz val="11"/>
        <color theme="1"/>
        <rFont val="Calibri"/>
        <scheme val="minor"/>
      </rPr>
      <t>Templ C5. Detail Subcontracting</t>
    </r>
    <r>
      <rPr>
        <b/>
        <sz val="11"/>
        <color theme="1"/>
        <rFont val="Calibri"/>
        <scheme val="minor"/>
      </rPr>
      <t>/</t>
    </r>
    <r>
      <rPr>
        <b/>
        <u/>
        <sz val="11"/>
        <color theme="1"/>
        <rFont val="Calibri"/>
        <scheme val="minor"/>
      </rPr>
      <t>Templ C6. Detail Valo Costs</t>
    </r>
    <r>
      <rPr>
        <b/>
        <sz val="11"/>
        <color theme="1"/>
        <rFont val="Calibri"/>
        <scheme val="minor"/>
      </rPr>
      <t xml:space="preserve"> </t>
    </r>
    <r>
      <rPr>
        <sz val="11"/>
        <color theme="1"/>
        <rFont val="Calibri"/>
        <scheme val="minor"/>
      </rPr>
      <t>for the detailed costs stated for the period of the project (if this applies to your agreement)</t>
    </r>
  </si>
  <si>
    <t>3)</t>
  </si>
  <si>
    <t>Reminder</t>
  </si>
  <si>
    <t>Each cost must correspond to a real expense and have specific supporting documents.</t>
  </si>
  <si>
    <t>Refer to the accounting directives in the event of a supplement on the accepted costs.</t>
  </si>
  <si>
    <t>Links to access the templates</t>
  </si>
  <si>
    <t>Template A Statement of claim</t>
  </si>
  <si>
    <t>Template B General Statement</t>
  </si>
  <si>
    <t xml:space="preserve">Temp C1.1 Detail Salaried Staff </t>
  </si>
  <si>
    <t xml:space="preserve">Temp C1.2 Detail Self-employed Staff </t>
  </si>
  <si>
    <t>Temp C2 Detail Operating Costs</t>
  </si>
  <si>
    <t>Temp C3 Detail Instr Equip Costs</t>
  </si>
  <si>
    <t>Temp C5. Detail Subcontracting</t>
  </si>
  <si>
    <t>TEMP C6. Detail Valo costs</t>
  </si>
  <si>
    <t>AFFECTATION</t>
  </si>
  <si>
    <t>Link to instructions tab</t>
  </si>
  <si>
    <t>A.</t>
  </si>
  <si>
    <t>STATEMENT OF CLAIM</t>
  </si>
  <si>
    <r>
      <t xml:space="preserve">
</t>
    </r>
    <r>
      <rPr>
        <b/>
        <u/>
        <sz val="11"/>
        <color theme="1"/>
        <rFont val="Calibri"/>
        <scheme val="minor"/>
      </rPr>
      <t>Important</t>
    </r>
    <r>
      <rPr>
        <sz val="11"/>
        <color theme="1"/>
        <rFont val="Calibri"/>
        <scheme val="minor"/>
      </rPr>
      <t xml:space="preserve">: this document must be printed on </t>
    </r>
    <r>
      <rPr>
        <u/>
        <sz val="11"/>
        <color theme="1"/>
        <rFont val="Calibri"/>
        <scheme val="minor"/>
      </rPr>
      <t>headed paper</t>
    </r>
    <r>
      <rPr>
        <sz val="11"/>
        <color theme="1"/>
        <rFont val="Calibri"/>
        <scheme val="minor"/>
      </rPr>
      <t xml:space="preserve"> from the company or university</t>
    </r>
    <r>
      <rPr>
        <sz val="11"/>
        <color theme="1"/>
        <rFont val="Calibri"/>
        <scheme val="minor"/>
      </rPr>
      <t xml:space="preserve">
</t>
    </r>
    <r>
      <rPr>
        <sz val="11"/>
        <color theme="1"/>
        <rFont val="Calibri"/>
        <scheme val="minor"/>
      </rPr>
      <t>Statement of claim</t>
    </r>
    <r>
      <rPr>
        <sz val="11"/>
        <color theme="1"/>
        <rFont val="Calibri"/>
        <scheme val="minor"/>
      </rPr>
      <t xml:space="preserve">
</t>
    </r>
    <r>
      <rPr>
        <sz val="11"/>
        <color theme="1"/>
        <rFont val="Calibri"/>
        <scheme val="minor"/>
      </rPr>
      <t>In virtue of the agreement dossier n°  ............ between the Brussels Capital Region and the...................... (Beneficiary), I the undersigned, ........................ (name of agent), request from Innoviris the payment of the amount of € .............. (amount in figures and words), representing the .............................. (first, second, etc .) instalment of the aid to account n° (IBAN)….…………………....................</t>
    </r>
    <r>
      <rPr>
        <sz val="11"/>
        <color theme="1"/>
        <rFont val="Calibri"/>
        <scheme val="minor"/>
      </rPr>
      <t xml:space="preserve">
</t>
    </r>
    <r>
      <rPr>
        <sz val="11"/>
        <color theme="1"/>
        <rFont val="Calibri"/>
        <scheme val="minor"/>
      </rPr>
      <t>BIC.........................................................................</t>
    </r>
    <r>
      <rPr>
        <sz val="11"/>
        <color theme="1"/>
        <rFont val="Calibri"/>
        <scheme val="minor"/>
      </rPr>
      <t xml:space="preserve">
</t>
    </r>
    <r>
      <rPr>
        <sz val="11"/>
        <color theme="1"/>
        <rFont val="Calibri"/>
        <scheme val="minor"/>
      </rPr>
      <t xml:space="preserve">Date </t>
    </r>
    <r>
      <rPr>
        <sz val="11"/>
        <color theme="1"/>
        <rFont val="Calibri"/>
        <scheme val="minor"/>
      </rPr>
      <t xml:space="preserve">
</t>
    </r>
    <r>
      <rPr>
        <sz val="11"/>
        <color theme="1"/>
        <rFont val="Calibri"/>
        <scheme val="minor"/>
      </rPr>
      <t>Title/Position</t>
    </r>
    <r>
      <rPr>
        <sz val="11"/>
        <color theme="1"/>
        <rFont val="Calibri"/>
        <scheme val="minor"/>
      </rPr>
      <t xml:space="preserve">
</t>
    </r>
    <r>
      <rPr>
        <sz val="11"/>
        <color theme="1"/>
        <rFont val="Calibri"/>
        <scheme val="minor"/>
      </rPr>
      <t>Signature</t>
    </r>
  </si>
  <si>
    <t>B</t>
  </si>
  <si>
    <t>GENERAL STATEMENT OF EXPENSES</t>
  </si>
  <si>
    <t>COMPANY:</t>
  </si>
  <si>
    <t>XXXXXX</t>
  </si>
  <si>
    <t>DOSSIER No</t>
  </si>
  <si>
    <t>20xx-abc-xx</t>
  </si>
  <si>
    <t xml:space="preserve">PERIOD FROM </t>
  </si>
  <si>
    <t>TO</t>
  </si>
  <si>
    <t>PROJECT TITLE</t>
  </si>
  <si>
    <t>AMOUNT</t>
  </si>
  <si>
    <t xml:space="preserve">AGREEMENT BUDGET: </t>
  </si>
  <si>
    <t xml:space="preserve">AGREEMENT SUBSIDY: </t>
  </si>
  <si>
    <t>Convention Budget</t>
  </si>
  <si>
    <t>Declared expenses</t>
  </si>
  <si>
    <t>C1.</t>
  </si>
  <si>
    <t>STAFF COSTS</t>
  </si>
  <si>
    <t>C1.1</t>
  </si>
  <si>
    <t>COSTS OF SALARIED EMPLOYEES BASED ON THE HOURLY RATE</t>
  </si>
  <si>
    <t>Name</t>
  </si>
  <si>
    <t>Position</t>
  </si>
  <si>
    <t>% allocation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</si>
  <si>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</si>
  <si>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</si>
  <si>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</si>
  <si>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</si>
  <si>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</si>
  <si>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</si>
  <si>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</si>
  <si>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</si>
  <si>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1.1.(…)</t>
  </si>
  <si>
    <t>C1.2</t>
  </si>
  <si>
    <t>COSTS OF SELF-EMPLOYED STAFF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</si>
  <si>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</si>
  <si>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</si>
  <si>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</si>
  <si>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</si>
  <si>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</si>
  <si>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</si>
  <si>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</si>
  <si>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</si>
  <si>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C2.</t>
  </si>
  <si>
    <t>OTHER OPERATING COSTS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</si>
  <si>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</si>
  <si>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</si>
  <si>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</si>
  <si>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</si>
  <si>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</si>
  <si>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</si>
  <si>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</si>
  <si>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</si>
  <si>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</si>
  <si>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</si>
  <si>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C3.</t>
  </si>
  <si>
    <t>COSTS FOR INSTRUMENTS AND EQUIPMENT</t>
  </si>
  <si>
    <t>3.1</t>
  </si>
  <si>
    <t>Total tab 'Temp C3 Detail Instr Equip Cost'</t>
  </si>
  <si>
    <t>C4.</t>
  </si>
  <si>
    <r>
      <t xml:space="preserve">General operating costs </t>
    </r>
    <r>
      <rPr>
        <sz val="11"/>
        <rFont val="Calibri"/>
        <scheme val="minor"/>
      </rPr>
      <t>(S/Salaried staff costs + Operation)</t>
    </r>
  </si>
  <si>
    <t>4.1</t>
  </si>
  <si>
    <t>Fixed 10%</t>
  </si>
  <si>
    <t>C5.</t>
  </si>
  <si>
    <t>Subcontracting</t>
  </si>
  <si>
    <t>5.1</t>
  </si>
  <si>
    <t>Total tab '5. Detail Subcontracting'</t>
  </si>
  <si>
    <t>C6.</t>
  </si>
  <si>
    <t>Summary of costs for innovation advice and support services (Spin-off action)</t>
  </si>
  <si>
    <t>6.1</t>
  </si>
  <si>
    <t>Total tab '6. Detailed Valorisation Costs'</t>
  </si>
  <si>
    <t>TOTAL BUDGET</t>
  </si>
  <si>
    <t>SUBSIDY</t>
  </si>
  <si>
    <t>The aid beneficiary  confirms that all the expenses presented above have been paid.</t>
  </si>
  <si>
    <t>Date:</t>
  </si>
  <si>
    <t>name of the responsible</t>
  </si>
  <si>
    <t>COMPANY</t>
  </si>
  <si>
    <t>Headings (to be completed if applicable)</t>
  </si>
  <si>
    <t xml:space="preserve">Month 1 of the period </t>
  </si>
  <si>
    <t xml:space="preserve">Month 2 of the period </t>
  </si>
  <si>
    <t xml:space="preserve">Month 3 of the period </t>
  </si>
  <si>
    <t xml:space="preserve">Month 4 of the period </t>
  </si>
  <si>
    <t xml:space="preserve">Month 5 of the period </t>
  </si>
  <si>
    <t>(…)</t>
  </si>
  <si>
    <t>Month of the period in an addendum</t>
  </si>
  <si>
    <t>TOTAL</t>
  </si>
  <si>
    <t>Affectation pour la période</t>
  </si>
  <si>
    <t>Enterprise No</t>
  </si>
  <si>
    <t>Document No</t>
  </si>
  <si>
    <t>Invoice No</t>
  </si>
  <si>
    <t>Supplier</t>
  </si>
  <si>
    <t>Subject of the invoice</t>
  </si>
  <si>
    <t>Amount excl. VAT</t>
  </si>
  <si>
    <t>1</t>
  </si>
  <si>
    <t>To be completed if applicable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</si>
  <si>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</si>
  <si>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</si>
  <si>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</si>
  <si>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</si>
  <si>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</si>
  <si>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</si>
  <si>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</si>
  <si>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</si>
  <si>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</si>
  <si>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To insert new supporting documents =&gt; Select this line then insert line</t>
  </si>
  <si>
    <t>TOTAL 100%</t>
  </si>
  <si>
    <t>Allocation for the period</t>
  </si>
  <si>
    <t>Report document No</t>
  </si>
  <si>
    <t>1.2.9</t>
  </si>
  <si>
    <t>C2</t>
  </si>
  <si>
    <t>OTHER OPERATING COSTS:</t>
  </si>
  <si>
    <t>Amount including or excluding VAT (depending on system)</t>
  </si>
  <si>
    <t>1.</t>
  </si>
  <si>
    <t>A renseigner si d'application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</si>
  <si>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</si>
  <si>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</si>
  <si>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</si>
  <si>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</si>
  <si>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</si>
  <si>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</si>
  <si>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</si>
  <si>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</si>
  <si>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</si>
  <si>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C3</t>
  </si>
  <si>
    <t>Invoice date</t>
  </si>
  <si>
    <t>Amount excl. VAT (a)</t>
  </si>
  <si>
    <t>Utilisation rate (b)</t>
  </si>
  <si>
    <t>Period of use in months (c)</t>
  </si>
  <si>
    <t>Depreciation period (36 or 60 months) (d)</t>
  </si>
  <si>
    <t>Total
= a*b*(c/d)</t>
  </si>
  <si>
    <t>Line to be completed if applicable</t>
  </si>
  <si>
    <t>SUBCONTRACTING COSTS</t>
  </si>
  <si>
    <t>11</t>
  </si>
  <si>
    <t>12</t>
  </si>
  <si>
    <t>13</t>
  </si>
  <si>
    <t>14</t>
  </si>
  <si>
    <t>15</t>
  </si>
  <si>
    <r>
      <t xml:space="preserve">SUMMARY OF COSTS FOR INNOVATION ADVICE AND SUPPORT SERVICES </t>
    </r>
    <r>
      <rPr>
        <i/>
        <sz val="14"/>
        <color indexed="64"/>
        <rFont val="Calibri"/>
        <scheme val="minor"/>
      </rPr>
      <t>Spin-off action</t>
    </r>
  </si>
  <si>
    <t>Attach the individual supporting documents in PDF according to the applicable nomenclature in electronic format (ZIP, Dropbox, etc.)
Each document must have the sequence: dossier no_model no_no of the document in the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</si>
</sst>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dd\-mm\-yy"/>
    <numFmt numFmtId="165" formatCode="mm/yyyy"/>
  </numFmts>
  <fonts count="24" x14ac:knownFonts="1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1"/>
      <color rgb="FF9C6500"/>
      <name val="Calibri"/>
      <scheme val="minor"/>
    </font>
    <font>
      <b/>
      <sz val="11"/>
      <color theme="0"/>
      <name val="Calibri"/>
      <scheme val="minor"/>
    </font>
    <font>
      <b/>
      <u/>
      <sz val="16"/>
      <color theme="1"/>
      <name val="Calibri"/>
      <scheme val="minor"/>
    </font>
    <font>
      <u/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9"/>
      <color indexed="23"/>
      <name val="Tahoma"/>
    </font>
    <font>
      <b/>
      <u/>
      <sz val="9"/>
      <color indexed="23"/>
      <name val="Tahoma"/>
    </font>
    <font>
      <i/>
      <u/>
      <sz val="11"/>
      <color theme="10"/>
      <name val="Calibri"/>
      <scheme val="minor"/>
    </font>
    <font>
      <b/>
      <sz val="14"/>
      <color indexed="64"/>
      <name val="Calibri"/>
      <scheme val="minor"/>
    </font>
    <font>
      <sz val="11"/>
      <name val="Calibri"/>
      <scheme val="minor"/>
    </font>
    <font>
      <b/>
      <u/>
      <sz val="11"/>
      <name val="Calibri"/>
      <scheme val="minor"/>
    </font>
    <font>
      <b/>
      <sz val="11"/>
      <name val="Calibri"/>
      <scheme val="minor"/>
    </font>
    <font>
      <b/>
      <i/>
      <sz val="11"/>
      <name val="Calibri"/>
      <scheme val="minor"/>
    </font>
    <font>
      <b/>
      <i/>
      <u/>
      <sz val="11"/>
      <name val="Calibri"/>
      <scheme val="minor"/>
    </font>
    <font>
      <b/>
      <sz val="11"/>
      <color indexed="2"/>
      <name val="Calibri"/>
      <scheme val="minor"/>
    </font>
    <font>
      <sz val="11"/>
      <color indexed="2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sz val="11"/>
      <color theme="1"/>
      <name val="Calibri"/>
      <scheme val="minor"/>
    </font>
    <font>
      <b/>
      <u/>
      <sz val="11"/>
      <color theme="1"/>
      <name val="Calibri"/>
      <scheme val="minor"/>
    </font>
    <font>
      <i/>
      <sz val="14"/>
      <color indexed="64"/>
      <name val="Calibri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rgb="FFA5A5A5"/>
        <bgColor rgb="FFA5A5A5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rgb="FFCCCCCC"/>
        <bgColor rgb="FFCCCC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rgb="FFCCCCCC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6E6E6"/>
        <bgColor rgb="FFE6E6E6"/>
      </patternFill>
    </fill>
    <fill>
      <patternFill patternType="solid">
        <fgColor theme="2"/>
        <bgColor rgb="FFCCCCCC"/>
      </patternFill>
    </fill>
    <fill>
      <patternFill patternType="solid">
        <fgColor theme="2"/>
        <bgColor indexed="64"/>
      </patternFill>
    </fill>
    <fill>
      <patternFill patternType="solid">
        <fgColor indexed="65"/>
      </patternFill>
    </fill>
    <fill>
      <patternFill patternType="solid">
        <fgColor theme="0" tint="-0.34998626667073579"/>
        <bgColor rgb="FFCCCCCC"/>
      </patternFill>
    </fill>
    <fill>
      <patternFill patternType="solid">
        <fgColor theme="2" tint="-9.9978637043366805E-2"/>
        <bgColor rgb="FFCCCC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1" fillId="0" borderId="0" applyNumberFormat="0" applyFill="0" applyBorder="0"/>
    <xf numFmtId="0" fontId="2" fillId="2" borderId="0" applyNumberFormat="0" applyBorder="0"/>
    <xf numFmtId="9" fontId="21" fillId="0" borderId="0" applyFont="0" applyFill="0" applyBorder="0"/>
    <xf numFmtId="0" fontId="3" fillId="3" borderId="1" applyNumberFormat="0"/>
  </cellStyleXfs>
  <cellXfs count="166">
    <xf numFmtId="0" fontId="0" fillId="0" borderId="0" xfId="0"/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0" xfId="0" applyFont="1"/>
    <xf numFmtId="0" fontId="2" fillId="2" borderId="0" xfId="2" applyFont="1" applyFill="1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6" fillId="0" borderId="0" xfId="0" applyFont="1"/>
    <xf numFmtId="0" fontId="1" fillId="0" borderId="0" xfId="1" applyFont="1"/>
    <xf numFmtId="9" fontId="0" fillId="0" borderId="0" xfId="0" applyNumberFormat="1"/>
    <xf numFmtId="0" fontId="9" fillId="0" borderId="0" xfId="1" applyFont="1" applyAlignment="1">
      <alignment horizontal="left"/>
    </xf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0" fillId="0" borderId="0" xfId="0" applyAlignment="1">
      <alignment horizontal="left"/>
    </xf>
    <xf numFmtId="0" fontId="11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2" fillId="0" borderId="5" xfId="0" applyFont="1" applyBorder="1" applyAlignment="1">
      <alignment horizontal="left" indent="1"/>
    </xf>
    <xf numFmtId="0" fontId="11" fillId="0" borderId="6" xfId="0" applyFont="1" applyBorder="1"/>
    <xf numFmtId="0" fontId="2" fillId="2" borderId="0" xfId="2" applyFont="1" applyFill="1" applyAlignment="1">
      <alignment horizontal="left" vertical="center"/>
    </xf>
    <xf numFmtId="14" fontId="2" fillId="2" borderId="0" xfId="2" applyNumberFormat="1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5" xfId="0" applyFont="1" applyBorder="1"/>
    <xf numFmtId="0" fontId="11" fillId="0" borderId="0" xfId="0" applyFont="1" applyAlignment="1">
      <alignment horizontal="left"/>
    </xf>
    <xf numFmtId="0" fontId="11" fillId="0" borderId="6" xfId="0" applyFont="1" applyBorder="1" applyAlignment="1">
      <alignment horizontal="left"/>
    </xf>
    <xf numFmtId="0" fontId="13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indent="1"/>
    </xf>
    <xf numFmtId="8" fontId="2" fillId="2" borderId="11" xfId="2" applyNumberFormat="1" applyFont="1" applyFill="1" applyBorder="1" applyAlignment="1">
      <alignment horizontal="right"/>
    </xf>
    <xf numFmtId="9" fontId="2" fillId="2" borderId="10" xfId="2" applyNumberFormat="1" applyFont="1" applyFill="1" applyBorder="1" applyAlignment="1">
      <alignment horizontal="center" vertical="center"/>
    </xf>
    <xf numFmtId="8" fontId="13" fillId="5" borderId="12" xfId="0" applyNumberFormat="1" applyFont="1" applyFill="1" applyBorder="1" applyAlignment="1">
      <alignment horizontal="right"/>
    </xf>
    <xf numFmtId="0" fontId="11" fillId="0" borderId="5" xfId="0" applyFont="1" applyBorder="1"/>
    <xf numFmtId="0" fontId="11" fillId="0" borderId="7" xfId="0" applyFont="1" applyBorder="1"/>
    <xf numFmtId="0" fontId="11" fillId="0" borderId="8" xfId="0" applyFont="1" applyBorder="1"/>
    <xf numFmtId="0" fontId="11" fillId="0" borderId="9" xfId="0" applyFont="1" applyBorder="1"/>
    <xf numFmtId="0" fontId="11" fillId="0" borderId="0" xfId="0" applyFont="1" applyAlignment="1">
      <alignment horizontal="center" vertical="center"/>
    </xf>
    <xf numFmtId="0" fontId="13" fillId="6" borderId="13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vertical="top"/>
    </xf>
    <xf numFmtId="0" fontId="13" fillId="8" borderId="3" xfId="0" applyFont="1" applyFill="1" applyBorder="1" applyAlignment="1">
      <alignment vertical="top"/>
    </xf>
    <xf numFmtId="8" fontId="13" fillId="8" borderId="13" xfId="0" applyNumberFormat="1" applyFont="1" applyFill="1" applyBorder="1" applyAlignment="1">
      <alignment vertical="top"/>
    </xf>
    <xf numFmtId="8" fontId="13" fillId="9" borderId="13" xfId="0" applyNumberFormat="1" applyFont="1" applyFill="1" applyBorder="1" applyAlignment="1">
      <alignment vertical="top"/>
    </xf>
    <xf numFmtId="0" fontId="13" fillId="10" borderId="5" xfId="0" applyFont="1" applyFill="1" applyBorder="1" applyAlignment="1">
      <alignment vertical="top"/>
    </xf>
    <xf numFmtId="0" fontId="14" fillId="10" borderId="0" xfId="0" applyFont="1" applyFill="1" applyAlignment="1">
      <alignment vertical="top"/>
    </xf>
    <xf numFmtId="9" fontId="14" fillId="10" borderId="0" xfId="3" applyNumberFormat="1" applyFont="1" applyFill="1" applyAlignment="1">
      <alignment horizontal="right" vertical="top"/>
    </xf>
    <xf numFmtId="8" fontId="13" fillId="11" borderId="11" xfId="0" applyNumberFormat="1" applyFont="1" applyFill="1" applyBorder="1" applyAlignment="1">
      <alignment vertical="top"/>
    </xf>
    <xf numFmtId="8" fontId="13" fillId="12" borderId="11" xfId="0" applyNumberFormat="1" applyFont="1" applyFill="1" applyBorder="1" applyAlignment="1">
      <alignment vertical="top"/>
    </xf>
    <xf numFmtId="0" fontId="15" fillId="10" borderId="0" xfId="0" applyFont="1" applyFill="1" applyAlignment="1">
      <alignment vertical="top"/>
    </xf>
    <xf numFmtId="9" fontId="15" fillId="10" borderId="6" xfId="3" applyNumberFormat="1" applyFont="1" applyFill="1" applyBorder="1" applyAlignment="1">
      <alignment horizontal="right" vertical="top"/>
    </xf>
    <xf numFmtId="0" fontId="13" fillId="13" borderId="5" xfId="0" applyFont="1" applyFill="1" applyBorder="1" applyAlignment="1">
      <alignment vertical="top"/>
    </xf>
    <xf numFmtId="0" fontId="2" fillId="2" borderId="11" xfId="2" applyFont="1" applyFill="1" applyBorder="1" applyAlignment="1">
      <alignment vertical="top" wrapText="1"/>
    </xf>
    <xf numFmtId="9" fontId="2" fillId="2" borderId="11" xfId="2" applyNumberFormat="1" applyFont="1" applyFill="1" applyBorder="1" applyAlignment="1">
      <alignment horizontal="right" vertical="top" wrapText="1"/>
    </xf>
    <xf numFmtId="8" fontId="2" fillId="2" borderId="11" xfId="2" applyNumberFormat="1" applyFont="1" applyFill="1" applyBorder="1"/>
    <xf numFmtId="8" fontId="0" fillId="7" borderId="11" xfId="0" applyNumberFormat="1" applyFill="1" applyBorder="1"/>
    <xf numFmtId="0" fontId="11" fillId="13" borderId="0" xfId="0" applyFont="1" applyFill="1" applyAlignment="1">
      <alignment vertical="top"/>
    </xf>
    <xf numFmtId="9" fontId="11" fillId="13" borderId="0" xfId="3" applyNumberFormat="1" applyFont="1" applyFill="1" applyAlignment="1">
      <alignment horizontal="right" vertical="top"/>
    </xf>
    <xf numFmtId="8" fontId="11" fillId="0" borderId="11" xfId="0" applyNumberFormat="1" applyFont="1" applyBorder="1" applyAlignment="1">
      <alignment vertical="top"/>
    </xf>
    <xf numFmtId="8" fontId="2" fillId="2" borderId="6" xfId="2" applyNumberFormat="1" applyFont="1" applyFill="1" applyBorder="1"/>
    <xf numFmtId="0" fontId="11" fillId="13" borderId="5" xfId="0" applyFont="1" applyFill="1" applyBorder="1" applyAlignment="1">
      <alignment vertical="top"/>
    </xf>
    <xf numFmtId="0" fontId="11" fillId="0" borderId="0" xfId="0" applyFont="1" applyAlignment="1">
      <alignment vertical="top"/>
    </xf>
    <xf numFmtId="9" fontId="11" fillId="13" borderId="6" xfId="3" applyNumberFormat="1" applyFont="1" applyFill="1" applyBorder="1" applyAlignment="1">
      <alignment horizontal="right" vertical="top"/>
    </xf>
    <xf numFmtId="8" fontId="11" fillId="0" borderId="6" xfId="0" applyNumberFormat="1" applyFont="1" applyBorder="1" applyAlignment="1">
      <alignment vertical="top"/>
    </xf>
    <xf numFmtId="0" fontId="13" fillId="14" borderId="5" xfId="0" applyFont="1" applyFill="1" applyBorder="1" applyAlignment="1">
      <alignment vertical="top"/>
    </xf>
    <xf numFmtId="0" fontId="13" fillId="14" borderId="0" xfId="0" applyFont="1" applyFill="1" applyAlignment="1">
      <alignment vertical="top"/>
    </xf>
    <xf numFmtId="9" fontId="13" fillId="14" borderId="0" xfId="3" applyNumberFormat="1" applyFont="1" applyFill="1" applyAlignment="1">
      <alignment horizontal="right" vertical="top"/>
    </xf>
    <xf numFmtId="8" fontId="13" fillId="14" borderId="11" xfId="0" applyNumberFormat="1" applyFont="1" applyFill="1" applyBorder="1" applyAlignment="1">
      <alignment vertical="top"/>
    </xf>
    <xf numFmtId="0" fontId="13" fillId="0" borderId="5" xfId="0" applyFont="1" applyBorder="1" applyAlignment="1">
      <alignment vertical="top"/>
    </xf>
    <xf numFmtId="8" fontId="2" fillId="2" borderId="11" xfId="2" applyNumberFormat="1" applyFont="1" applyFill="1" applyBorder="1" applyAlignment="1">
      <alignment vertical="top"/>
    </xf>
    <xf numFmtId="8" fontId="11" fillId="7" borderId="11" xfId="0" applyNumberFormat="1" applyFont="1" applyFill="1" applyBorder="1" applyAlignment="1">
      <alignment vertical="top"/>
    </xf>
    <xf numFmtId="0" fontId="13" fillId="8" borderId="5" xfId="0" applyFont="1" applyFill="1" applyBorder="1" applyAlignment="1">
      <alignment vertical="top"/>
    </xf>
    <xf numFmtId="0" fontId="13" fillId="8" borderId="0" xfId="0" applyFont="1" applyFill="1" applyAlignment="1">
      <alignment vertical="top"/>
    </xf>
    <xf numFmtId="9" fontId="14" fillId="8" borderId="0" xfId="3" applyNumberFormat="1" applyFont="1" applyFill="1" applyAlignment="1">
      <alignment horizontal="right" vertical="top"/>
    </xf>
    <xf numFmtId="8" fontId="13" fillId="8" borderId="11" xfId="0" applyNumberFormat="1" applyFont="1" applyFill="1" applyBorder="1" applyAlignment="1">
      <alignment vertical="top"/>
    </xf>
    <xf numFmtId="0" fontId="13" fillId="13" borderId="0" xfId="0" applyFont="1" applyFill="1" applyAlignment="1">
      <alignment vertical="top"/>
    </xf>
    <xf numFmtId="0" fontId="11" fillId="13" borderId="0" xfId="0" applyFont="1" applyFill="1" applyAlignment="1">
      <alignment vertical="top" wrapText="1"/>
    </xf>
    <xf numFmtId="9" fontId="11" fillId="13" borderId="0" xfId="3" applyNumberFormat="1" applyFont="1" applyFill="1" applyAlignment="1">
      <alignment vertical="top" wrapText="1"/>
    </xf>
    <xf numFmtId="8" fontId="11" fillId="6" borderId="11" xfId="0" applyNumberFormat="1" applyFont="1" applyFill="1" applyBorder="1" applyAlignment="1">
      <alignment vertical="top"/>
    </xf>
    <xf numFmtId="8" fontId="13" fillId="9" borderId="11" xfId="0" applyNumberFormat="1" applyFont="1" applyFill="1" applyBorder="1" applyAlignment="1">
      <alignment vertical="top"/>
    </xf>
    <xf numFmtId="0" fontId="13" fillId="13" borderId="5" xfId="0" applyFont="1" applyFill="1" applyBorder="1" applyAlignment="1">
      <alignment horizontal="left" vertical="top"/>
    </xf>
    <xf numFmtId="0" fontId="11" fillId="13" borderId="0" xfId="0" applyFont="1" applyFill="1" applyAlignment="1">
      <alignment horizontal="left" vertical="top" wrapText="1"/>
    </xf>
    <xf numFmtId="0" fontId="14" fillId="8" borderId="0" xfId="0" applyFont="1" applyFill="1" applyAlignment="1">
      <alignment vertical="top"/>
    </xf>
    <xf numFmtId="0" fontId="11" fillId="13" borderId="7" xfId="0" applyFont="1" applyFill="1" applyBorder="1" applyAlignment="1">
      <alignment vertical="top"/>
    </xf>
    <xf numFmtId="0" fontId="11" fillId="13" borderId="8" xfId="0" applyFont="1" applyFill="1" applyBorder="1" applyAlignment="1">
      <alignment vertical="top"/>
    </xf>
    <xf numFmtId="9" fontId="11" fillId="13" borderId="8" xfId="3" applyNumberFormat="1" applyFont="1" applyFill="1" applyBorder="1" applyAlignment="1">
      <alignment horizontal="right" vertical="top"/>
    </xf>
    <xf numFmtId="8" fontId="11" fillId="0" borderId="12" xfId="0" applyNumberFormat="1" applyFont="1" applyBorder="1" applyAlignment="1">
      <alignment vertical="top"/>
    </xf>
    <xf numFmtId="0" fontId="11" fillId="13" borderId="0" xfId="0" applyFont="1" applyFill="1" applyAlignment="1">
      <alignment vertical="center"/>
    </xf>
    <xf numFmtId="0" fontId="13" fillId="6" borderId="10" xfId="0" applyFont="1" applyFill="1" applyBorder="1" applyAlignment="1">
      <alignment vertical="center"/>
    </xf>
    <xf numFmtId="9" fontId="13" fillId="6" borderId="9" xfId="0" applyNumberFormat="1" applyFont="1" applyFill="1" applyBorder="1" applyAlignment="1">
      <alignment vertical="center"/>
    </xf>
    <xf numFmtId="8" fontId="13" fillId="7" borderId="12" xfId="0" applyNumberFormat="1" applyFont="1" applyFill="1" applyBorder="1" applyAlignment="1">
      <alignment vertical="center"/>
    </xf>
    <xf numFmtId="8" fontId="13" fillId="6" borderId="10" xfId="0" applyNumberFormat="1" applyFont="1" applyFill="1" applyBorder="1" applyAlignment="1">
      <alignment vertical="center"/>
    </xf>
    <xf numFmtId="8" fontId="13" fillId="15" borderId="10" xfId="0" applyNumberFormat="1" applyFont="1" applyFill="1" applyBorder="1" applyAlignment="1">
      <alignment vertical="center"/>
    </xf>
    <xf numFmtId="0" fontId="11" fillId="0" borderId="0" xfId="0" applyFont="1" applyAlignment="1">
      <alignment horizontal="right"/>
    </xf>
    <xf numFmtId="14" fontId="2" fillId="2" borderId="0" xfId="2" applyNumberFormat="1" applyFont="1" applyFill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164" fontId="13" fillId="16" borderId="10" xfId="0" applyNumberFormat="1" applyFont="1" applyFill="1" applyBorder="1" applyAlignment="1">
      <alignment horizontal="left" vertical="center" wrapText="1"/>
    </xf>
    <xf numFmtId="0" fontId="13" fillId="16" borderId="10" xfId="0" applyFont="1" applyFill="1" applyBorder="1" applyAlignment="1">
      <alignment horizontal="left" vertical="center" wrapText="1"/>
    </xf>
    <xf numFmtId="165" fontId="13" fillId="16" borderId="10" xfId="0" applyNumberFormat="1" applyFont="1" applyFill="1" applyBorder="1" applyAlignment="1">
      <alignment horizontal="left" vertical="center" wrapText="1"/>
    </xf>
    <xf numFmtId="164" fontId="13" fillId="0" borderId="0" xfId="0" applyNumberFormat="1" applyFont="1" applyAlignment="1">
      <alignment horizontal="left" vertical="top"/>
    </xf>
    <xf numFmtId="0" fontId="0" fillId="0" borderId="10" xfId="0" applyBorder="1" applyAlignment="1">
      <alignment horizontal="left" vertical="center"/>
    </xf>
    <xf numFmtId="10" fontId="11" fillId="0" borderId="10" xfId="0" applyNumberFormat="1" applyFont="1" applyBorder="1" applyAlignment="1">
      <alignment horizontal="left" vertical="top" wrapText="1"/>
    </xf>
    <xf numFmtId="8" fontId="2" fillId="2" borderId="10" xfId="2" applyNumberFormat="1" applyFont="1" applyFill="1" applyBorder="1" applyAlignment="1">
      <alignment horizontal="right"/>
    </xf>
    <xf numFmtId="8" fontId="6" fillId="0" borderId="10" xfId="0" applyNumberFormat="1" applyFont="1" applyBorder="1" applyAlignment="1">
      <alignment horizontal="right"/>
    </xf>
    <xf numFmtId="9" fontId="2" fillId="2" borderId="10" xfId="2" applyNumberFormat="1" applyFont="1" applyFill="1" applyBorder="1" applyAlignment="1">
      <alignment horizontal="right"/>
    </xf>
    <xf numFmtId="0" fontId="2" fillId="2" borderId="10" xfId="2" applyFont="1" applyFill="1" applyBorder="1" applyAlignment="1">
      <alignment horizontal="right"/>
    </xf>
    <xf numFmtId="10" fontId="11" fillId="0" borderId="14" xfId="0" applyNumberFormat="1" applyFont="1" applyBorder="1" applyAlignment="1">
      <alignment horizontal="left" vertical="top" wrapText="1"/>
    </xf>
    <xf numFmtId="8" fontId="13" fillId="17" borderId="10" xfId="2" applyNumberFormat="1" applyFont="1" applyFill="1" applyBorder="1" applyAlignment="1">
      <alignment horizontal="right"/>
    </xf>
    <xf numFmtId="0" fontId="15" fillId="0" borderId="0" xfId="0" applyFont="1" applyAlignment="1">
      <alignment horizontal="right" vertical="top"/>
    </xf>
    <xf numFmtId="9" fontId="0" fillId="18" borderId="0" xfId="3" applyNumberFormat="1" applyFill="1"/>
    <xf numFmtId="8" fontId="3" fillId="3" borderId="15" xfId="4" applyNumberFormat="1" applyFont="1" applyFill="1" applyBorder="1" applyAlignment="1">
      <alignment horizontal="right"/>
    </xf>
    <xf numFmtId="0" fontId="15" fillId="0" borderId="0" xfId="0" applyFont="1" applyAlignment="1">
      <alignment horizontal="left" vertical="top"/>
    </xf>
    <xf numFmtId="0" fontId="18" fillId="4" borderId="0" xfId="0" applyFont="1" applyFill="1" applyAlignment="1">
      <alignment horizontal="left"/>
    </xf>
    <xf numFmtId="0" fontId="6" fillId="16" borderId="10" xfId="0" applyFont="1" applyFill="1" applyBorder="1" applyAlignment="1">
      <alignment horizontal="left" vertical="center" wrapText="1"/>
    </xf>
    <xf numFmtId="49" fontId="11" fillId="0" borderId="12" xfId="0" applyNumberFormat="1" applyFont="1" applyBorder="1" applyAlignment="1">
      <alignment horizontal="left" vertical="top" wrapText="1"/>
    </xf>
    <xf numFmtId="8" fontId="2" fillId="2" borderId="12" xfId="2" applyNumberFormat="1" applyFont="1" applyFill="1" applyBorder="1" applyAlignment="1">
      <alignment horizontal="left"/>
    </xf>
    <xf numFmtId="8" fontId="2" fillId="2" borderId="12" xfId="2" applyNumberFormat="1" applyFont="1" applyFill="1" applyBorder="1" applyAlignment="1">
      <alignment horizontal="right"/>
    </xf>
    <xf numFmtId="49" fontId="0" fillId="0" borderId="10" xfId="0" applyNumberFormat="1" applyBorder="1" applyAlignment="1">
      <alignment horizontal="left"/>
    </xf>
    <xf numFmtId="49" fontId="11" fillId="0" borderId="10" xfId="0" applyNumberFormat="1" applyFont="1" applyBorder="1" applyAlignment="1">
      <alignment horizontal="left" vertical="top" wrapText="1"/>
    </xf>
    <xf numFmtId="8" fontId="2" fillId="2" borderId="10" xfId="2" applyNumberFormat="1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right"/>
    </xf>
    <xf numFmtId="8" fontId="3" fillId="3" borderId="1" xfId="4" applyNumberFormat="1" applyFont="1" applyFill="1" applyBorder="1" applyAlignment="1">
      <alignment horizontal="right"/>
    </xf>
    <xf numFmtId="9" fontId="0" fillId="0" borderId="0" xfId="3" applyNumberFormat="1"/>
    <xf numFmtId="165" fontId="14" fillId="16" borderId="10" xfId="0" applyNumberFormat="1" applyFont="1" applyFill="1" applyBorder="1" applyAlignment="1">
      <alignment horizontal="left" vertical="center" wrapText="1"/>
    </xf>
    <xf numFmtId="0" fontId="6" fillId="0" borderId="10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8" fontId="19" fillId="0" borderId="10" xfId="0" applyNumberFormat="1" applyFont="1" applyBorder="1"/>
    <xf numFmtId="0" fontId="20" fillId="0" borderId="0" xfId="0" applyFont="1"/>
    <xf numFmtId="0" fontId="2" fillId="0" borderId="10" xfId="2" applyFont="1" applyFill="1" applyBorder="1" applyAlignment="1">
      <alignment horizontal="right"/>
    </xf>
    <xf numFmtId="0" fontId="19" fillId="0" borderId="0" xfId="0" applyFont="1"/>
    <xf numFmtId="0" fontId="19" fillId="0" borderId="10" xfId="0" applyFont="1" applyBorder="1"/>
    <xf numFmtId="14" fontId="2" fillId="2" borderId="10" xfId="2" applyNumberFormat="1" applyFont="1" applyFill="1" applyBorder="1" applyAlignment="1">
      <alignment horizontal="right"/>
    </xf>
    <xf numFmtId="2" fontId="2" fillId="2" borderId="10" xfId="2" applyNumberFormat="1" applyFont="1" applyFill="1" applyBorder="1" applyAlignment="1">
      <alignment horizontal="right"/>
    </xf>
    <xf numFmtId="49" fontId="2" fillId="2" borderId="10" xfId="2" applyNumberFormat="1" applyFont="1" applyFill="1" applyBorder="1" applyAlignment="1">
      <alignment horizontal="right"/>
    </xf>
    <xf numFmtId="10" fontId="2" fillId="2" borderId="10" xfId="2" applyNumberFormat="1" applyFont="1" applyFill="1" applyBorder="1" applyAlignment="1">
      <alignment horizontal="right"/>
    </xf>
    <xf numFmtId="8" fontId="2" fillId="19" borderId="10" xfId="2" applyNumberFormat="1" applyFont="1" applyFill="1" applyBorder="1" applyAlignment="1">
      <alignment horizontal="right"/>
    </xf>
    <xf numFmtId="0" fontId="14" fillId="16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2" fillId="2" borderId="0" xfId="2" applyFont="1" applyFill="1" applyAlignment="1">
      <alignment horizontal="left"/>
    </xf>
    <xf numFmtId="0" fontId="2" fillId="2" borderId="6" xfId="2" applyFont="1" applyFill="1" applyBorder="1" applyAlignment="1">
      <alignment horizontal="left"/>
    </xf>
    <xf numFmtId="0" fontId="11" fillId="0" borderId="0" xfId="0" applyFont="1" applyAlignment="1">
      <alignment horizontal="left" vertical="top" wrapText="1"/>
    </xf>
    <xf numFmtId="0" fontId="0" fillId="0" borderId="6" xfId="0" applyBorder="1" applyAlignment="1">
      <alignment horizontal="left" vertical="top" wrapText="1"/>
    </xf>
  </cellXfs>
  <cellStyles count="5">
    <cellStyle name="Lien hypertexte" xfId="1" builtinId="8"/>
    <cellStyle name="Neutre" xfId="2" builtinId="28"/>
    <cellStyle name="Normal" xfId="0" builtinId="0"/>
    <cellStyle name="Pourcentage" xfId="3" builtinId="5"/>
    <cellStyle name="Vérification" xfId="4" builtin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39759</xdr:colOff>
      <xdr:row>1</xdr:row>
      <xdr:rowOff>66263</xdr:rowOff>
    </xdr:from>
    <xdr:to>
      <xdr:col>4</xdr:col>
      <xdr:colOff>583097</xdr:colOff>
      <xdr:row>5</xdr:row>
      <xdr:rowOff>32883</xdr:rowOff>
    </xdr:to>
    <xdr:pic>
      <xdr:nvPicPr>
        <xdr:cNvPr id="4" name="Imag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225289" y="251793"/>
          <a:ext cx="1762538" cy="7087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1097313</xdr:colOff>
      <xdr:row>0</xdr:row>
      <xdr:rowOff>90898</xdr:rowOff>
    </xdr:from>
    <xdr:ext cx="5623334" cy="843693"/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 bwMode="auto">
        <a:xfrm>
          <a:off x="3814009" y="90898"/>
          <a:ext cx="5623334" cy="843693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spAutoFit/>
        </a:bodyPr>
        <a:lstStyle/>
        <a:p>
          <a:pPr algn="l">
            <a:defRPr/>
          </a:pPr>
          <a:r>
            <a:rPr lang="en-GB" sz="16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rgbClr val="C00000"/>
              </a:solidFill>
            </a:rPr>
            <a:t>IMPORTANT: all the figures mentioned in the table</a:t>
          </a:r>
          <a:endParaRPr/>
        </a:p>
        <a:p>
          <a:pPr algn="l">
            <a:defRPr/>
          </a:pPr>
          <a:r>
            <a:rPr lang="en-GB" sz="16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rgbClr val="C00000"/>
              </a:solidFill>
            </a:rPr>
            <a:t> can only apply to the project period covered</a:t>
          </a:r>
          <a:endParaRPr/>
        </a:p>
        <a:p>
          <a:pPr algn="l">
            <a:defRPr/>
          </a:pPr>
          <a:r>
            <a:rPr lang="en-GB" sz="16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rgbClr val="C00000"/>
              </a:solidFill>
            </a:rPr>
            <a:t>by this statement</a:t>
          </a:r>
          <a:endParaRPr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2:K34"/>
  <sheetViews>
    <sheetView showGridLines="0" tabSelected="1" zoomScale="110" workbookViewId="0">
      <selection activeCell="F4" sqref="F4"/>
    </sheetView>
  </sheetViews>
  <sheetFormatPr baseColWidth="10" defaultColWidth="11.42578125" defaultRowHeight="15" x14ac:dyDescent="0.25"/>
  <cols>
    <col min="1" max="2" width="2.7109375" style="1" customWidth="1"/>
    <col min="3" max="3" width="3.7109375" style="1" customWidth="1"/>
    <col min="4" max="6" width="11.42578125" style="1"/>
    <col min="7" max="7" width="13.28515625" style="1" customWidth="1"/>
    <col min="8" max="10" width="11.42578125" style="1"/>
    <col min="11" max="12" width="2.7109375" style="1" customWidth="1"/>
    <col min="13" max="16384" width="11.42578125" style="1"/>
  </cols>
  <sheetData>
    <row r="2" spans="2:11" x14ac:dyDescent="0.25">
      <c r="B2" s="2"/>
      <c r="C2" s="3"/>
      <c r="D2" s="3"/>
      <c r="E2" s="3"/>
      <c r="F2" s="3"/>
      <c r="G2" s="3"/>
      <c r="H2" s="3"/>
      <c r="I2" s="3"/>
      <c r="J2" s="3"/>
      <c r="K2" s="4"/>
    </row>
    <row r="3" spans="2:11" x14ac:dyDescent="0.25">
      <c r="B3" s="5"/>
      <c r="K3" s="6"/>
    </row>
    <row r="4" spans="2:11" x14ac:dyDescent="0.25">
      <c r="B4" s="5"/>
      <c r="K4" s="6"/>
    </row>
    <row r="5" spans="2:11" x14ac:dyDescent="0.25">
      <c r="B5" s="5"/>
      <c r="K5" s="6"/>
    </row>
    <row r="6" spans="2:11" x14ac:dyDescent="0.25">
      <c r="B6" s="5"/>
      <c r="K6" s="6"/>
    </row>
    <row r="7" spans="2:11" ht="21" x14ac:dyDescent="0.35">
      <c r="B7" s="5"/>
      <c r="C7" s="7" t="s">
        <v>0</v>
      </c>
      <c r="K7" s="6"/>
    </row>
    <row r="8" spans="2:11" x14ac:dyDescent="0.25">
      <c r="B8" s="5"/>
      <c r="K8" s="6"/>
    </row>
    <row r="9" spans="2:11" x14ac:dyDescent="0.25">
      <c r="B9" s="5"/>
      <c r="C9" s="1" t="s">
        <v>1</v>
      </c>
      <c r="H9" s="8"/>
      <c r="K9" s="6"/>
    </row>
    <row r="10" spans="2:11" x14ac:dyDescent="0.25">
      <c r="B10" s="5"/>
      <c r="C10" s="1" t="s">
        <v>2</v>
      </c>
      <c r="K10" s="6"/>
    </row>
    <row r="11" spans="2:11" x14ac:dyDescent="0.25">
      <c r="B11" s="5"/>
      <c r="K11" s="6"/>
    </row>
    <row r="12" spans="2:11" ht="82.15" customHeight="1" x14ac:dyDescent="0.25">
      <c r="B12" s="5"/>
      <c r="C12" s="9" t="s">
        <v>3</v>
      </c>
      <c r="D12" s="151" t="s">
        <v>4</v>
      </c>
      <c r="E12" s="151"/>
      <c r="F12" s="151"/>
      <c r="G12" s="151"/>
      <c r="H12" s="151"/>
      <c r="I12" s="151"/>
      <c r="J12" s="151"/>
      <c r="K12" s="6"/>
    </row>
    <row r="13" spans="2:11" ht="66.75" customHeight="1" x14ac:dyDescent="0.25">
      <c r="B13" s="5"/>
      <c r="C13" s="9" t="s">
        <v>5</v>
      </c>
      <c r="D13" s="151" t="s">
        <v>6</v>
      </c>
      <c r="E13" s="151"/>
      <c r="F13" s="151"/>
      <c r="G13" s="151"/>
      <c r="H13" s="151"/>
      <c r="I13" s="151"/>
      <c r="J13" s="151"/>
      <c r="K13" s="6"/>
    </row>
    <row r="14" spans="2:11" ht="91.9" customHeight="1" x14ac:dyDescent="0.25">
      <c r="B14" s="5"/>
      <c r="C14" s="9" t="s">
        <v>7</v>
      </c>
      <c r="D14" s="151" t="s">
        <v>160</v>
      </c>
      <c r="E14" s="151"/>
      <c r="F14" s="151"/>
      <c r="G14" s="151"/>
      <c r="H14" s="151"/>
      <c r="I14" s="151"/>
      <c r="J14" s="151"/>
      <c r="K14" s="6"/>
    </row>
    <row r="15" spans="2:11" x14ac:dyDescent="0.25">
      <c r="B15" s="5"/>
      <c r="C15" s="9"/>
      <c r="D15" s="10"/>
      <c r="E15" s="10"/>
      <c r="F15" s="10"/>
      <c r="G15" s="10"/>
      <c r="H15" s="10"/>
      <c r="I15" s="10"/>
      <c r="J15" s="10"/>
      <c r="K15" s="6"/>
    </row>
    <row r="16" spans="2:11" x14ac:dyDescent="0.25">
      <c r="B16" s="5"/>
      <c r="C16" s="152" t="s">
        <v>8</v>
      </c>
      <c r="D16" s="152"/>
      <c r="E16" s="152"/>
      <c r="F16" s="152"/>
      <c r="G16" s="152"/>
      <c r="H16" s="152"/>
      <c r="I16" s="152"/>
      <c r="J16" s="152"/>
      <c r="K16" s="6"/>
    </row>
    <row r="17" spans="2:11" ht="36.6" customHeight="1" x14ac:dyDescent="0.25">
      <c r="B17" s="5"/>
      <c r="C17" s="151" t="s">
        <v>9</v>
      </c>
      <c r="D17" s="151"/>
      <c r="E17" s="151"/>
      <c r="F17" s="151"/>
      <c r="G17" s="151"/>
      <c r="H17" s="151"/>
      <c r="I17" s="151"/>
      <c r="J17" s="151"/>
      <c r="K17" s="6"/>
    </row>
    <row r="18" spans="2:11" x14ac:dyDescent="0.25">
      <c r="B18" s="5"/>
      <c r="C18" s="1" t="s">
        <v>10</v>
      </c>
      <c r="K18" s="6"/>
    </row>
    <row r="19" spans="2:11" x14ac:dyDescent="0.25">
      <c r="B19" s="5"/>
      <c r="K19" s="6"/>
    </row>
    <row r="20" spans="2:11" x14ac:dyDescent="0.25">
      <c r="B20" s="5"/>
      <c r="E20" s="11"/>
      <c r="F20" s="11"/>
      <c r="G20" s="11"/>
      <c r="K20" s="6"/>
    </row>
    <row r="21" spans="2:11" x14ac:dyDescent="0.25">
      <c r="B21" s="5"/>
      <c r="C21" s="12"/>
      <c r="E21" s="11"/>
      <c r="F21" s="11"/>
      <c r="G21" s="11"/>
      <c r="K21" s="6"/>
    </row>
    <row r="22" spans="2:11" x14ac:dyDescent="0.25">
      <c r="B22" s="5"/>
      <c r="C22" s="13"/>
      <c r="E22" s="11"/>
      <c r="F22" s="11"/>
      <c r="G22" s="11"/>
      <c r="K22" s="6"/>
    </row>
    <row r="23" spans="2:11" x14ac:dyDescent="0.25">
      <c r="B23" s="5"/>
      <c r="C23" s="12"/>
      <c r="E23" s="11"/>
      <c r="F23" s="11"/>
      <c r="G23" s="11"/>
      <c r="K23" s="6"/>
    </row>
    <row r="24" spans="2:11" x14ac:dyDescent="0.25">
      <c r="B24" s="14"/>
      <c r="C24" s="15"/>
      <c r="D24" s="15"/>
      <c r="E24" s="15"/>
      <c r="F24" s="15"/>
      <c r="G24" s="15"/>
      <c r="H24" s="15"/>
      <c r="I24" s="15"/>
      <c r="J24" s="15"/>
      <c r="K24" s="16"/>
    </row>
    <row r="26" spans="2:11" x14ac:dyDescent="0.25">
      <c r="D26" s="17" t="s">
        <v>11</v>
      </c>
    </row>
    <row r="27" spans="2:11" x14ac:dyDescent="0.25">
      <c r="D27" s="18" t="s">
        <v>12</v>
      </c>
    </row>
    <row r="28" spans="2:11" x14ac:dyDescent="0.25">
      <c r="D28" s="18" t="s">
        <v>13</v>
      </c>
    </row>
    <row r="29" spans="2:11" x14ac:dyDescent="0.25">
      <c r="D29" s="18" t="s">
        <v>14</v>
      </c>
    </row>
    <row r="30" spans="2:11" x14ac:dyDescent="0.25">
      <c r="D30" s="18" t="s">
        <v>15</v>
      </c>
    </row>
    <row r="31" spans="2:11" x14ac:dyDescent="0.25">
      <c r="D31" s="18" t="s">
        <v>16</v>
      </c>
    </row>
    <row r="32" spans="2:11" x14ac:dyDescent="0.25">
      <c r="D32" s="18" t="s">
        <v>17</v>
      </c>
    </row>
    <row r="33" spans="4:4" x14ac:dyDescent="0.25">
      <c r="D33" s="18" t="s">
        <v>18</v>
      </c>
    </row>
    <row r="34" spans="4:4" x14ac:dyDescent="0.25">
      <c r="D34" s="18" t="s">
        <v>19</v>
      </c>
    </row>
  </sheetData>
  <mergeCells count="5">
    <mergeCell ref="C17:J17"/>
    <mergeCell ref="C16:J16"/>
    <mergeCell ref="D12:J12"/>
    <mergeCell ref="D13:J13"/>
    <mergeCell ref="D14:J14"/>
  </mergeCells>
  <hyperlinks>
    <hyperlink ref="D27" location="'Modèle A Déclaration de créance'!A1" display="Template A Statement of claim" xr:uid="{00000000-0004-0000-0000-000000000000}"/>
    <hyperlink ref="D28" location="'Modèle B Etat Général'!A1" display="Template B General Statement" xr:uid="{00000000-0004-0000-0000-000001000000}"/>
    <hyperlink ref="D29" location="'Mod C1.1 Détail P-Salarié'!A1" display="Temp C1.1 Detail Salaried Staff " xr:uid="{00000000-0004-0000-0000-000002000000}"/>
    <hyperlink ref="D30" location="'Mod C1.2 Détail P-Indépendant'!A1" display="Temp C1.2 Detail Self-employed Staff " xr:uid="{00000000-0004-0000-0000-000003000000}"/>
    <hyperlink ref="D31" location="'Mod C2 Détail Frais Exploit'!A1" display="Temp C2 Detail Operating Costs" xr:uid="{00000000-0004-0000-0000-000004000000}"/>
    <hyperlink ref="D32" location="'Mod C3 Détail Frais Instr Mat'!A1" display="Temp C3 Detail Instr Equip Costs" xr:uid="{00000000-0004-0000-0000-000005000000}"/>
    <hyperlink ref="D33" location="'Mod C5. Détail Sous Traitance'!A1" display="Temp C5. Detail Subcontracting" xr:uid="{00000000-0004-0000-0000-000006000000}"/>
    <hyperlink ref="D34" location="'MOD C6. Détail Frais de Valo'!A1" display="TEMP C6. Detail Valo costs" xr:uid="{00000000-0004-0000-0000-000007000000}"/>
  </hyperlinks>
  <pageMargins left="0.70866141732283472" right="0.70866141732283472" top="0.74803149606299213" bottom="0.74803149606299213" header="0.31496062992125984" footer="0.31496062992125984"/>
  <pageSetup paperSize="9" scale="90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59999389629810485"/>
    <pageSetUpPr fitToPage="1"/>
  </sheetPr>
  <dimension ref="B1:F33"/>
  <sheetViews>
    <sheetView showGridLines="0" zoomScale="115" workbookViewId="0">
      <selection activeCell="D1" sqref="D1"/>
    </sheetView>
  </sheetViews>
  <sheetFormatPr baseColWidth="10" defaultColWidth="11.42578125" defaultRowHeight="15" x14ac:dyDescent="0.25"/>
  <cols>
    <col min="1" max="1" width="2.42578125" style="1" customWidth="1"/>
    <col min="2" max="2" width="11.5703125" style="1" customWidth="1"/>
    <col min="3" max="3" width="30.140625" style="1" bestFit="1" customWidth="1"/>
    <col min="4" max="5" width="22.7109375" style="1" customWidth="1"/>
    <col min="6" max="6" width="17.85546875" style="1" customWidth="1"/>
    <col min="7" max="7" width="2.140625" style="1" customWidth="1"/>
    <col min="8" max="16384" width="11.42578125" style="1"/>
  </cols>
  <sheetData>
    <row r="1" spans="2:6" s="24" customFormat="1" x14ac:dyDescent="0.25">
      <c r="B1" s="20" t="s">
        <v>21</v>
      </c>
    </row>
    <row r="2" spans="2:6" s="24" customFormat="1" x14ac:dyDescent="0.25">
      <c r="B2" s="20"/>
    </row>
    <row r="3" spans="2:6" s="24" customFormat="1" x14ac:dyDescent="0.25">
      <c r="B3" s="24" t="s">
        <v>98</v>
      </c>
      <c r="C3" s="24" t="str">
        <f>'Model B General Stat of Exp'!C7</f>
        <v>XXXXXX</v>
      </c>
    </row>
    <row r="4" spans="2:6" s="24" customFormat="1" x14ac:dyDescent="0.25">
      <c r="B4" s="24" t="s">
        <v>29</v>
      </c>
      <c r="C4" s="24" t="str">
        <f>'Model B General Stat of Exp'!C8</f>
        <v>20xx-abc-xx</v>
      </c>
    </row>
    <row r="5" spans="2:6" s="24" customFormat="1" x14ac:dyDescent="0.25"/>
    <row r="6" spans="2:6" s="21" customFormat="1" ht="18.75" x14ac:dyDescent="0.3">
      <c r="B6" s="21" t="s">
        <v>89</v>
      </c>
      <c r="C6" s="21" t="s">
        <v>159</v>
      </c>
    </row>
    <row r="7" spans="2:6" s="24" customFormat="1" x14ac:dyDescent="0.25"/>
    <row r="8" spans="2:6" s="106" customFormat="1" ht="60" x14ac:dyDescent="0.25">
      <c r="B8" s="150" t="s">
        <v>129</v>
      </c>
      <c r="C8" s="135" t="s">
        <v>111</v>
      </c>
      <c r="D8" s="135" t="s">
        <v>112</v>
      </c>
      <c r="E8" s="135" t="s">
        <v>113</v>
      </c>
      <c r="F8" s="124" t="s">
        <v>133</v>
      </c>
    </row>
    <row r="9" spans="2:6" s="24" customFormat="1" ht="20.25" customHeight="1" x14ac:dyDescent="0.25">
      <c r="B9" s="125" t="s">
        <v>115</v>
      </c>
      <c r="C9" s="113" t="s">
        <v>152</v>
      </c>
      <c r="D9" s="127"/>
      <c r="E9" s="127"/>
      <c r="F9" s="127">
        <v>0</v>
      </c>
    </row>
    <row r="10" spans="2:6" s="24" customFormat="1" x14ac:dyDescent="0.25">
      <c r="B10" s="128" t="s">
        <v>117</v>
      </c>
      <c r="C10" s="113" t="s">
        <v>152</v>
      </c>
      <c r="D10" s="113"/>
      <c r="E10" s="113"/>
      <c r="F10" s="113">
        <v>0</v>
      </c>
    </row>
    <row r="11" spans="2:6" s="24" customFormat="1" x14ac:dyDescent="0.25">
      <c r="B11" s="129" t="s">
        <v>118</v>
      </c>
      <c r="C11" s="113" t="s">
        <v>152</v>
      </c>
      <c r="D11" s="113"/>
      <c r="E11" s="113"/>
      <c r="F11" s="113">
        <v>0</v>
      </c>
    </row>
    <row r="12" spans="2:6" s="24" customFormat="1" x14ac:dyDescent="0.25">
      <c r="B12" s="129" t="s">
        <v>119</v>
      </c>
      <c r="C12" s="113" t="s">
        <v>152</v>
      </c>
      <c r="D12" s="113"/>
      <c r="E12" s="113"/>
      <c r="F12" s="113">
        <v>0</v>
      </c>
    </row>
    <row r="13" spans="2:6" s="24" customFormat="1" x14ac:dyDescent="0.25">
      <c r="B13" s="128" t="s">
        <v>120</v>
      </c>
      <c r="C13" s="113" t="s">
        <v>152</v>
      </c>
      <c r="D13" s="113"/>
      <c r="E13" s="113"/>
      <c r="F13" s="113">
        <v>0</v>
      </c>
    </row>
    <row r="14" spans="2:6" s="24" customFormat="1" x14ac:dyDescent="0.25">
      <c r="B14" s="129" t="s">
        <v>121</v>
      </c>
      <c r="C14" s="113" t="s">
        <v>152</v>
      </c>
      <c r="D14" s="113"/>
      <c r="E14" s="113"/>
      <c r="F14" s="113">
        <v>0</v>
      </c>
    </row>
    <row r="15" spans="2:6" s="24" customFormat="1" x14ac:dyDescent="0.25">
      <c r="B15" s="129" t="s">
        <v>122</v>
      </c>
      <c r="C15" s="113" t="s">
        <v>152</v>
      </c>
      <c r="D15" s="113"/>
      <c r="E15" s="113"/>
      <c r="F15" s="113">
        <v>0</v>
      </c>
    </row>
    <row r="16" spans="2:6" s="24" customFormat="1" x14ac:dyDescent="0.25">
      <c r="B16" s="128" t="s">
        <v>123</v>
      </c>
      <c r="C16" s="113" t="s">
        <v>152</v>
      </c>
      <c r="D16" s="113"/>
      <c r="E16" s="113"/>
      <c r="F16" s="113">
        <v>0</v>
      </c>
    </row>
    <row r="17" spans="2:6" s="24" customFormat="1" x14ac:dyDescent="0.25">
      <c r="B17" s="129" t="s">
        <v>124</v>
      </c>
      <c r="C17" s="113" t="s">
        <v>152</v>
      </c>
      <c r="D17" s="113"/>
      <c r="E17" s="113"/>
      <c r="F17" s="113">
        <v>0</v>
      </c>
    </row>
    <row r="18" spans="2:6" s="24" customFormat="1" x14ac:dyDescent="0.25">
      <c r="B18" s="129" t="s">
        <v>125</v>
      </c>
      <c r="C18" s="113" t="s">
        <v>152</v>
      </c>
      <c r="D18" s="113"/>
      <c r="E18" s="113"/>
      <c r="F18" s="113">
        <v>0</v>
      </c>
    </row>
    <row r="19" spans="2:6" s="24" customFormat="1" x14ac:dyDescent="0.25">
      <c r="B19" s="128" t="s">
        <v>154</v>
      </c>
      <c r="C19" s="113" t="s">
        <v>152</v>
      </c>
      <c r="D19" s="113"/>
      <c r="E19" s="113"/>
      <c r="F19" s="113">
        <v>0</v>
      </c>
    </row>
    <row r="20" spans="2:6" s="24" customFormat="1" x14ac:dyDescent="0.25">
      <c r="B20" s="129" t="s">
        <v>155</v>
      </c>
      <c r="C20" s="113" t="s">
        <v>152</v>
      </c>
      <c r="D20" s="113"/>
      <c r="E20" s="113"/>
      <c r="F20" s="113">
        <v>0</v>
      </c>
    </row>
    <row r="21" spans="2:6" s="24" customFormat="1" x14ac:dyDescent="0.25">
      <c r="B21" s="129" t="s">
        <v>156</v>
      </c>
      <c r="C21" s="113" t="s">
        <v>152</v>
      </c>
      <c r="D21" s="113"/>
      <c r="E21" s="113"/>
      <c r="F21" s="113">
        <v>0</v>
      </c>
    </row>
    <row r="22" spans="2:6" s="24" customFormat="1" x14ac:dyDescent="0.25">
      <c r="B22" s="129" t="s">
        <v>157</v>
      </c>
      <c r="C22" s="113" t="s">
        <v>152</v>
      </c>
      <c r="D22" s="113"/>
      <c r="E22" s="113"/>
      <c r="F22" s="113">
        <v>0</v>
      </c>
    </row>
    <row r="23" spans="2:6" s="24" customFormat="1" x14ac:dyDescent="0.25">
      <c r="B23" s="128" t="s">
        <v>158</v>
      </c>
      <c r="C23" s="113" t="s">
        <v>152</v>
      </c>
      <c r="D23" s="113"/>
      <c r="E23" s="113"/>
      <c r="F23" s="113">
        <v>0</v>
      </c>
    </row>
    <row r="24" spans="2:6" s="24" customFormat="1" x14ac:dyDescent="0.25">
      <c r="B24" s="129"/>
      <c r="C24" s="130" t="s">
        <v>126</v>
      </c>
      <c r="D24" s="113"/>
      <c r="E24" s="113"/>
      <c r="F24" s="113"/>
    </row>
    <row r="25" spans="2:6" s="24" customFormat="1" x14ac:dyDescent="0.25">
      <c r="E25" s="132" t="s">
        <v>107</v>
      </c>
      <c r="F25" s="133">
        <f>SUM(F9:F24)</f>
        <v>0</v>
      </c>
    </row>
    <row r="26" spans="2:6" s="24" customFormat="1" x14ac:dyDescent="0.25">
      <c r="B26" s="119"/>
      <c r="C26" s="122"/>
      <c r="D26" s="122"/>
      <c r="E26" s="122"/>
      <c r="F26" s="122"/>
    </row>
    <row r="27" spans="2:6" s="24" customFormat="1" x14ac:dyDescent="0.25">
      <c r="C27" s="122"/>
    </row>
    <row r="28" spans="2:6" s="24" customFormat="1" x14ac:dyDescent="0.25"/>
    <row r="29" spans="2:6" s="24" customFormat="1" x14ac:dyDescent="0.25"/>
    <row r="30" spans="2:6" s="24" customFormat="1" x14ac:dyDescent="0.25"/>
    <row r="31" spans="2:6" s="24" customFormat="1" x14ac:dyDescent="0.25"/>
    <row r="32" spans="2:6" s="24" customFormat="1" x14ac:dyDescent="0.25"/>
    <row r="33" s="24" customFormat="1" x14ac:dyDescent="0.25"/>
  </sheetData>
  <hyperlinks>
    <hyperlink ref="B1" location="Instructions!A1" display="Link to instructions tab" xr:uid="{00000000-0004-0000-0900-000000000000}"/>
  </hyperlinks>
  <pageMargins left="0.70866141732283472" right="0.70866141732283472" top="0.74803149606299213" bottom="0.74803149606299213" header="0.31496062992125984" footer="0.31496062992125984"/>
  <pageSetup paperSize="9" scale="84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:A3"/>
    </sheetView>
  </sheetViews>
  <sheetFormatPr baseColWidth="10" defaultColWidth="11.42578125" defaultRowHeight="15" x14ac:dyDescent="0.25"/>
  <sheetData>
    <row r="1" spans="1:1" x14ac:dyDescent="0.25">
      <c r="A1" t="s">
        <v>20</v>
      </c>
    </row>
    <row r="2" spans="1:1" x14ac:dyDescent="0.25">
      <c r="A2" s="19">
        <v>0.7</v>
      </c>
    </row>
    <row r="3" spans="1:1" x14ac:dyDescent="0.25">
      <c r="A3" s="19">
        <v>1</v>
      </c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B1:K37"/>
  <sheetViews>
    <sheetView showGridLines="0" zoomScale="115" workbookViewId="0">
      <selection activeCell="B39" sqref="B39"/>
    </sheetView>
  </sheetViews>
  <sheetFormatPr baseColWidth="10" defaultColWidth="11.42578125" defaultRowHeight="15" x14ac:dyDescent="0.25"/>
  <cols>
    <col min="1" max="2" width="2.7109375" style="1" customWidth="1"/>
    <col min="3" max="3" width="3.7109375" style="1" customWidth="1"/>
    <col min="4" max="10" width="11.42578125" style="1"/>
    <col min="11" max="12" width="2.7109375" style="1" customWidth="1"/>
    <col min="13" max="16384" width="11.42578125" style="1"/>
  </cols>
  <sheetData>
    <row r="1" spans="2:11" x14ac:dyDescent="0.25">
      <c r="B1" s="20" t="s">
        <v>21</v>
      </c>
    </row>
    <row r="2" spans="2:11" s="21" customFormat="1" ht="18.75" x14ac:dyDescent="0.3">
      <c r="B2" s="21" t="s">
        <v>22</v>
      </c>
      <c r="C2" s="21" t="s">
        <v>23</v>
      </c>
    </row>
    <row r="3" spans="2:11" s="22" customFormat="1" ht="18.75" x14ac:dyDescent="0.3"/>
    <row r="4" spans="2:11" x14ac:dyDescent="0.25">
      <c r="B4" s="153" t="s">
        <v>24</v>
      </c>
      <c r="C4" s="154"/>
      <c r="D4" s="154"/>
      <c r="E4" s="154"/>
      <c r="F4" s="154"/>
      <c r="G4" s="154"/>
      <c r="H4" s="154"/>
      <c r="I4" s="154"/>
      <c r="J4" s="154"/>
      <c r="K4" s="155"/>
    </row>
    <row r="5" spans="2:11" x14ac:dyDescent="0.25">
      <c r="B5" s="156"/>
      <c r="C5" s="157"/>
      <c r="D5" s="157"/>
      <c r="E5" s="157"/>
      <c r="F5" s="157"/>
      <c r="G5" s="157"/>
      <c r="H5" s="157"/>
      <c r="I5" s="157"/>
      <c r="J5" s="157"/>
      <c r="K5" s="158"/>
    </row>
    <row r="6" spans="2:11" x14ac:dyDescent="0.25">
      <c r="B6" s="156"/>
      <c r="C6" s="157"/>
      <c r="D6" s="157"/>
      <c r="E6" s="157"/>
      <c r="F6" s="157"/>
      <c r="G6" s="157"/>
      <c r="H6" s="157"/>
      <c r="I6" s="157"/>
      <c r="J6" s="157"/>
      <c r="K6" s="158"/>
    </row>
    <row r="7" spans="2:11" x14ac:dyDescent="0.25">
      <c r="B7" s="156"/>
      <c r="C7" s="157"/>
      <c r="D7" s="157"/>
      <c r="E7" s="157"/>
      <c r="F7" s="157"/>
      <c r="G7" s="157"/>
      <c r="H7" s="157"/>
      <c r="I7" s="157"/>
      <c r="J7" s="157"/>
      <c r="K7" s="158"/>
    </row>
    <row r="8" spans="2:11" x14ac:dyDescent="0.25">
      <c r="B8" s="156"/>
      <c r="C8" s="157"/>
      <c r="D8" s="157"/>
      <c r="E8" s="157"/>
      <c r="F8" s="157"/>
      <c r="G8" s="157"/>
      <c r="H8" s="157"/>
      <c r="I8" s="157"/>
      <c r="J8" s="157"/>
      <c r="K8" s="158"/>
    </row>
    <row r="9" spans="2:11" x14ac:dyDescent="0.25">
      <c r="B9" s="156"/>
      <c r="C9" s="157"/>
      <c r="D9" s="157"/>
      <c r="E9" s="157"/>
      <c r="F9" s="157"/>
      <c r="G9" s="157"/>
      <c r="H9" s="157"/>
      <c r="I9" s="157"/>
      <c r="J9" s="157"/>
      <c r="K9" s="158"/>
    </row>
    <row r="10" spans="2:11" x14ac:dyDescent="0.25">
      <c r="B10" s="156"/>
      <c r="C10" s="157"/>
      <c r="D10" s="157"/>
      <c r="E10" s="157"/>
      <c r="F10" s="157"/>
      <c r="G10" s="157"/>
      <c r="H10" s="157"/>
      <c r="I10" s="157"/>
      <c r="J10" s="157"/>
      <c r="K10" s="158"/>
    </row>
    <row r="11" spans="2:11" x14ac:dyDescent="0.25">
      <c r="B11" s="156"/>
      <c r="C11" s="157"/>
      <c r="D11" s="157"/>
      <c r="E11" s="157"/>
      <c r="F11" s="157"/>
      <c r="G11" s="157"/>
      <c r="H11" s="157"/>
      <c r="I11" s="157"/>
      <c r="J11" s="157"/>
      <c r="K11" s="158"/>
    </row>
    <row r="12" spans="2:11" x14ac:dyDescent="0.25">
      <c r="B12" s="156"/>
      <c r="C12" s="157"/>
      <c r="D12" s="157"/>
      <c r="E12" s="157"/>
      <c r="F12" s="157"/>
      <c r="G12" s="157"/>
      <c r="H12" s="157"/>
      <c r="I12" s="157"/>
      <c r="J12" s="157"/>
      <c r="K12" s="158"/>
    </row>
    <row r="13" spans="2:11" x14ac:dyDescent="0.25">
      <c r="B13" s="156"/>
      <c r="C13" s="157"/>
      <c r="D13" s="157"/>
      <c r="E13" s="157"/>
      <c r="F13" s="157"/>
      <c r="G13" s="157"/>
      <c r="H13" s="157"/>
      <c r="I13" s="157"/>
      <c r="J13" s="157"/>
      <c r="K13" s="158"/>
    </row>
    <row r="14" spans="2:11" x14ac:dyDescent="0.25">
      <c r="B14" s="156"/>
      <c r="C14" s="157"/>
      <c r="D14" s="157"/>
      <c r="E14" s="157"/>
      <c r="F14" s="157"/>
      <c r="G14" s="157"/>
      <c r="H14" s="157"/>
      <c r="I14" s="157"/>
      <c r="J14" s="157"/>
      <c r="K14" s="158"/>
    </row>
    <row r="15" spans="2:11" x14ac:dyDescent="0.25">
      <c r="B15" s="156"/>
      <c r="C15" s="157"/>
      <c r="D15" s="157"/>
      <c r="E15" s="157"/>
      <c r="F15" s="157"/>
      <c r="G15" s="157"/>
      <c r="H15" s="157"/>
      <c r="I15" s="157"/>
      <c r="J15" s="157"/>
      <c r="K15" s="158"/>
    </row>
    <row r="16" spans="2:11" x14ac:dyDescent="0.25">
      <c r="B16" s="156"/>
      <c r="C16" s="157"/>
      <c r="D16" s="157"/>
      <c r="E16" s="157"/>
      <c r="F16" s="157"/>
      <c r="G16" s="157"/>
      <c r="H16" s="157"/>
      <c r="I16" s="157"/>
      <c r="J16" s="157"/>
      <c r="K16" s="158"/>
    </row>
    <row r="17" spans="2:11" x14ac:dyDescent="0.25">
      <c r="B17" s="156"/>
      <c r="C17" s="157"/>
      <c r="D17" s="157"/>
      <c r="E17" s="157"/>
      <c r="F17" s="157"/>
      <c r="G17" s="157"/>
      <c r="H17" s="157"/>
      <c r="I17" s="157"/>
      <c r="J17" s="157"/>
      <c r="K17" s="158"/>
    </row>
    <row r="18" spans="2:11" x14ac:dyDescent="0.25">
      <c r="B18" s="156"/>
      <c r="C18" s="157"/>
      <c r="D18" s="157"/>
      <c r="E18" s="157"/>
      <c r="F18" s="157"/>
      <c r="G18" s="157"/>
      <c r="H18" s="157"/>
      <c r="I18" s="157"/>
      <c r="J18" s="157"/>
      <c r="K18" s="158"/>
    </row>
    <row r="19" spans="2:11" x14ac:dyDescent="0.25">
      <c r="B19" s="156"/>
      <c r="C19" s="157"/>
      <c r="D19" s="157"/>
      <c r="E19" s="157"/>
      <c r="F19" s="157"/>
      <c r="G19" s="157"/>
      <c r="H19" s="157"/>
      <c r="I19" s="157"/>
      <c r="J19" s="157"/>
      <c r="K19" s="158"/>
    </row>
    <row r="20" spans="2:11" x14ac:dyDescent="0.25">
      <c r="B20" s="156"/>
      <c r="C20" s="157"/>
      <c r="D20" s="157"/>
      <c r="E20" s="157"/>
      <c r="F20" s="157"/>
      <c r="G20" s="157"/>
      <c r="H20" s="157"/>
      <c r="I20" s="157"/>
      <c r="J20" s="157"/>
      <c r="K20" s="158"/>
    </row>
    <row r="21" spans="2:11" hidden="1" x14ac:dyDescent="0.25">
      <c r="B21" s="156"/>
      <c r="C21" s="157"/>
      <c r="D21" s="157"/>
      <c r="E21" s="157"/>
      <c r="F21" s="157"/>
      <c r="G21" s="157"/>
      <c r="H21" s="157"/>
      <c r="I21" s="157"/>
      <c r="J21" s="157"/>
      <c r="K21" s="158"/>
    </row>
    <row r="22" spans="2:11" hidden="1" x14ac:dyDescent="0.25">
      <c r="B22" s="156"/>
      <c r="C22" s="157"/>
      <c r="D22" s="157"/>
      <c r="E22" s="157"/>
      <c r="F22" s="157"/>
      <c r="G22" s="157"/>
      <c r="H22" s="157"/>
      <c r="I22" s="157"/>
      <c r="J22" s="157"/>
      <c r="K22" s="158"/>
    </row>
    <row r="23" spans="2:11" hidden="1" x14ac:dyDescent="0.25">
      <c r="B23" s="156"/>
      <c r="C23" s="157"/>
      <c r="D23" s="157"/>
      <c r="E23" s="157"/>
      <c r="F23" s="157"/>
      <c r="G23" s="157"/>
      <c r="H23" s="157"/>
      <c r="I23" s="157"/>
      <c r="J23" s="157"/>
      <c r="K23" s="158"/>
    </row>
    <row r="24" spans="2:11" hidden="1" x14ac:dyDescent="0.25">
      <c r="B24" s="156"/>
      <c r="C24" s="157"/>
      <c r="D24" s="157"/>
      <c r="E24" s="157"/>
      <c r="F24" s="157"/>
      <c r="G24" s="157"/>
      <c r="H24" s="157"/>
      <c r="I24" s="157"/>
      <c r="J24" s="157"/>
      <c r="K24" s="158"/>
    </row>
    <row r="25" spans="2:11" hidden="1" x14ac:dyDescent="0.25">
      <c r="B25" s="156"/>
      <c r="C25" s="157"/>
      <c r="D25" s="157"/>
      <c r="E25" s="157"/>
      <c r="F25" s="157"/>
      <c r="G25" s="157"/>
      <c r="H25" s="157"/>
      <c r="I25" s="157"/>
      <c r="J25" s="157"/>
      <c r="K25" s="158"/>
    </row>
    <row r="26" spans="2:11" hidden="1" x14ac:dyDescent="0.25">
      <c r="B26" s="156"/>
      <c r="C26" s="157"/>
      <c r="D26" s="157"/>
      <c r="E26" s="157"/>
      <c r="F26" s="157"/>
      <c r="G26" s="157"/>
      <c r="H26" s="157"/>
      <c r="I26" s="157"/>
      <c r="J26" s="157"/>
      <c r="K26" s="158"/>
    </row>
    <row r="27" spans="2:11" hidden="1" x14ac:dyDescent="0.25">
      <c r="B27" s="156"/>
      <c r="C27" s="157"/>
      <c r="D27" s="157"/>
      <c r="E27" s="157"/>
      <c r="F27" s="157"/>
      <c r="G27" s="157"/>
      <c r="H27" s="157"/>
      <c r="I27" s="157"/>
      <c r="J27" s="157"/>
      <c r="K27" s="158"/>
    </row>
    <row r="28" spans="2:11" hidden="1" x14ac:dyDescent="0.25">
      <c r="B28" s="156"/>
      <c r="C28" s="157"/>
      <c r="D28" s="157"/>
      <c r="E28" s="157"/>
      <c r="F28" s="157"/>
      <c r="G28" s="157"/>
      <c r="H28" s="157"/>
      <c r="I28" s="157"/>
      <c r="J28" s="157"/>
      <c r="K28" s="158"/>
    </row>
    <row r="29" spans="2:11" hidden="1" x14ac:dyDescent="0.25">
      <c r="B29" s="156"/>
      <c r="C29" s="157"/>
      <c r="D29" s="157"/>
      <c r="E29" s="157"/>
      <c r="F29" s="157"/>
      <c r="G29" s="157"/>
      <c r="H29" s="157"/>
      <c r="I29" s="157"/>
      <c r="J29" s="157"/>
      <c r="K29" s="158"/>
    </row>
    <row r="30" spans="2:11" hidden="1" x14ac:dyDescent="0.25">
      <c r="B30" s="156"/>
      <c r="C30" s="157"/>
      <c r="D30" s="157"/>
      <c r="E30" s="157"/>
      <c r="F30" s="157"/>
      <c r="G30" s="157"/>
      <c r="H30" s="157"/>
      <c r="I30" s="157"/>
      <c r="J30" s="157"/>
      <c r="K30" s="158"/>
    </row>
    <row r="31" spans="2:11" hidden="1" x14ac:dyDescent="0.25">
      <c r="B31" s="156"/>
      <c r="C31" s="157"/>
      <c r="D31" s="157"/>
      <c r="E31" s="157"/>
      <c r="F31" s="157"/>
      <c r="G31" s="157"/>
      <c r="H31" s="157"/>
      <c r="I31" s="157"/>
      <c r="J31" s="157"/>
      <c r="K31" s="158"/>
    </row>
    <row r="32" spans="2:11" hidden="1" x14ac:dyDescent="0.25">
      <c r="B32" s="156"/>
      <c r="C32" s="157"/>
      <c r="D32" s="157"/>
      <c r="E32" s="157"/>
      <c r="F32" s="157"/>
      <c r="G32" s="157"/>
      <c r="H32" s="157"/>
      <c r="I32" s="157"/>
      <c r="J32" s="157"/>
      <c r="K32" s="158"/>
    </row>
    <row r="33" spans="2:11" hidden="1" x14ac:dyDescent="0.25">
      <c r="B33" s="156"/>
      <c r="C33" s="157"/>
      <c r="D33" s="157"/>
      <c r="E33" s="157"/>
      <c r="F33" s="157"/>
      <c r="G33" s="157"/>
      <c r="H33" s="157"/>
      <c r="I33" s="157"/>
      <c r="J33" s="157"/>
      <c r="K33" s="158"/>
    </row>
    <row r="34" spans="2:11" hidden="1" x14ac:dyDescent="0.25">
      <c r="B34" s="156"/>
      <c r="C34" s="157"/>
      <c r="D34" s="157"/>
      <c r="E34" s="157"/>
      <c r="F34" s="157"/>
      <c r="G34" s="157"/>
      <c r="H34" s="157"/>
      <c r="I34" s="157"/>
      <c r="J34" s="157"/>
      <c r="K34" s="158"/>
    </row>
    <row r="35" spans="2:11" hidden="1" x14ac:dyDescent="0.25">
      <c r="B35" s="156"/>
      <c r="C35" s="157"/>
      <c r="D35" s="157"/>
      <c r="E35" s="157"/>
      <c r="F35" s="157"/>
      <c r="G35" s="157"/>
      <c r="H35" s="157"/>
      <c r="I35" s="157"/>
      <c r="J35" s="157"/>
      <c r="K35" s="158"/>
    </row>
    <row r="36" spans="2:11" hidden="1" x14ac:dyDescent="0.25">
      <c r="B36" s="156"/>
      <c r="C36" s="157"/>
      <c r="D36" s="157"/>
      <c r="E36" s="157"/>
      <c r="F36" s="157"/>
      <c r="G36" s="157"/>
      <c r="H36" s="157"/>
      <c r="I36" s="157"/>
      <c r="J36" s="157"/>
      <c r="K36" s="158"/>
    </row>
    <row r="37" spans="2:11" x14ac:dyDescent="0.25">
      <c r="B37" s="159"/>
      <c r="C37" s="160"/>
      <c r="D37" s="160"/>
      <c r="E37" s="160"/>
      <c r="F37" s="160"/>
      <c r="G37" s="160"/>
      <c r="H37" s="160"/>
      <c r="I37" s="160"/>
      <c r="J37" s="160"/>
      <c r="K37" s="161"/>
    </row>
  </sheetData>
  <mergeCells count="1">
    <mergeCell ref="B4:K37"/>
  </mergeCells>
  <hyperlinks>
    <hyperlink ref="B1" location="Instructions!A1" display="Link to instructions tab" xr:uid="{00000000-0004-0000-0200-000000000000}"/>
  </hyperlinks>
  <pageMargins left="0.49" right="0.52999999999999992" top="0.74803149606299213" bottom="0.74803149606299213" header="0.31496062992125984" footer="0.31496062992125984"/>
  <pageSetup paperSize="9" scale="97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fitToPage="1"/>
  </sheetPr>
  <dimension ref="A1:G81"/>
  <sheetViews>
    <sheetView showGridLines="0" topLeftCell="A15" zoomScale="80" workbookViewId="0">
      <selection activeCell="C77" sqref="C77"/>
    </sheetView>
  </sheetViews>
  <sheetFormatPr baseColWidth="10" defaultColWidth="17.28515625" defaultRowHeight="15" outlineLevelRow="1" outlineLevelCol="1" x14ac:dyDescent="0.25"/>
  <cols>
    <col min="1" max="1" width="2.7109375" style="23" customWidth="1"/>
    <col min="2" max="2" width="22.85546875" style="23" customWidth="1"/>
    <col min="3" max="3" width="59.28515625" style="23" bestFit="1" customWidth="1"/>
    <col min="4" max="5" width="18.140625" style="23" customWidth="1"/>
    <col min="6" max="6" width="17.28515625" style="23"/>
    <col min="7" max="7" width="17.28515625" style="23" customWidth="1" outlineLevel="1"/>
    <col min="8" max="8" width="3" style="23" customWidth="1"/>
    <col min="9" max="16384" width="17.28515625" style="23"/>
  </cols>
  <sheetData>
    <row r="1" spans="2:7" s="24" customFormat="1" x14ac:dyDescent="0.25">
      <c r="B1" s="20" t="s">
        <v>21</v>
      </c>
    </row>
    <row r="2" spans="2:7" s="24" customFormat="1" x14ac:dyDescent="0.25">
      <c r="B2" s="20"/>
    </row>
    <row r="3" spans="2:7" s="24" customFormat="1" x14ac:dyDescent="0.25">
      <c r="B3" s="20"/>
    </row>
    <row r="4" spans="2:7" s="21" customFormat="1" ht="18.75" x14ac:dyDescent="0.3">
      <c r="B4" s="21" t="s">
        <v>25</v>
      </c>
      <c r="C4" s="21" t="s">
        <v>26</v>
      </c>
    </row>
    <row r="6" spans="2:7" x14ac:dyDescent="0.25">
      <c r="B6" s="25"/>
      <c r="C6" s="26"/>
      <c r="D6" s="26"/>
      <c r="E6" s="26"/>
      <c r="F6" s="26"/>
      <c r="G6" s="27"/>
    </row>
    <row r="7" spans="2:7" x14ac:dyDescent="0.25">
      <c r="B7" s="28" t="s">
        <v>27</v>
      </c>
      <c r="C7" s="162" t="s">
        <v>28</v>
      </c>
      <c r="D7" s="162"/>
      <c r="E7" s="162"/>
      <c r="G7" s="29"/>
    </row>
    <row r="8" spans="2:7" x14ac:dyDescent="0.25">
      <c r="B8" s="28" t="s">
        <v>29</v>
      </c>
      <c r="C8" s="30" t="s">
        <v>30</v>
      </c>
      <c r="D8" s="8"/>
      <c r="E8" s="8"/>
      <c r="G8" s="29"/>
    </row>
    <row r="9" spans="2:7" x14ac:dyDescent="0.25">
      <c r="B9" s="28" t="s">
        <v>31</v>
      </c>
      <c r="C9" s="31"/>
      <c r="D9" s="32" t="s">
        <v>32</v>
      </c>
      <c r="E9" s="31"/>
      <c r="G9" s="29"/>
    </row>
    <row r="10" spans="2:7" x14ac:dyDescent="0.25">
      <c r="B10" s="28"/>
      <c r="C10" s="33"/>
      <c r="E10" s="32"/>
      <c r="G10" s="29"/>
    </row>
    <row r="11" spans="2:7" x14ac:dyDescent="0.25">
      <c r="B11" s="28" t="s">
        <v>33</v>
      </c>
      <c r="C11" s="162"/>
      <c r="D11" s="162"/>
      <c r="E11" s="162"/>
      <c r="F11" s="162"/>
      <c r="G11" s="163"/>
    </row>
    <row r="12" spans="2:7" x14ac:dyDescent="0.25">
      <c r="B12" s="34"/>
      <c r="C12" s="35"/>
      <c r="D12" s="35"/>
      <c r="E12" s="35"/>
      <c r="F12" s="35"/>
      <c r="G12" s="36"/>
    </row>
    <row r="13" spans="2:7" x14ac:dyDescent="0.25">
      <c r="B13" s="34"/>
      <c r="C13" s="35"/>
      <c r="D13" s="37" t="s">
        <v>34</v>
      </c>
      <c r="E13" s="35"/>
      <c r="F13" s="35"/>
      <c r="G13" s="36"/>
    </row>
    <row r="14" spans="2:7" x14ac:dyDescent="0.25">
      <c r="B14" s="38" t="s">
        <v>35</v>
      </c>
      <c r="C14" s="35"/>
      <c r="D14" s="39">
        <v>0</v>
      </c>
      <c r="E14" s="35"/>
      <c r="F14" s="35"/>
      <c r="G14" s="29"/>
    </row>
    <row r="15" spans="2:7" x14ac:dyDescent="0.25">
      <c r="B15" s="38" t="s">
        <v>36</v>
      </c>
      <c r="C15" s="40">
        <v>1</v>
      </c>
      <c r="D15" s="41">
        <f>D14*C15</f>
        <v>0</v>
      </c>
      <c r="E15" s="35"/>
      <c r="F15" s="35"/>
      <c r="G15" s="29"/>
    </row>
    <row r="16" spans="2:7" x14ac:dyDescent="0.25">
      <c r="B16" s="42"/>
      <c r="C16" s="35"/>
      <c r="D16" s="35"/>
      <c r="E16" s="35"/>
      <c r="F16" s="35"/>
      <c r="G16" s="29"/>
    </row>
    <row r="17" spans="2:7" x14ac:dyDescent="0.25">
      <c r="B17" s="43"/>
      <c r="C17" s="44"/>
      <c r="D17" s="44"/>
      <c r="E17" s="44"/>
      <c r="F17" s="44"/>
      <c r="G17" s="45"/>
    </row>
    <row r="19" spans="2:7" ht="30" x14ac:dyDescent="0.25">
      <c r="B19" s="46"/>
      <c r="C19" s="46"/>
      <c r="D19" s="46"/>
      <c r="E19" s="46"/>
      <c r="F19" s="47" t="s">
        <v>37</v>
      </c>
      <c r="G19" s="48" t="s">
        <v>38</v>
      </c>
    </row>
    <row r="20" spans="2:7" x14ac:dyDescent="0.25">
      <c r="B20" s="49" t="s">
        <v>39</v>
      </c>
      <c r="C20" s="50" t="s">
        <v>40</v>
      </c>
      <c r="D20" s="50"/>
      <c r="E20" s="50"/>
      <c r="F20" s="51">
        <f>F21+F33</f>
        <v>0</v>
      </c>
      <c r="G20" s="52">
        <f>G21+G33</f>
        <v>0</v>
      </c>
    </row>
    <row r="21" spans="2:7" x14ac:dyDescent="0.25">
      <c r="B21" s="53" t="s">
        <v>41</v>
      </c>
      <c r="C21" s="54" t="s">
        <v>42</v>
      </c>
      <c r="D21" s="54"/>
      <c r="E21" s="55"/>
      <c r="F21" s="56">
        <f>SUM(F23:F32)</f>
        <v>0</v>
      </c>
      <c r="G21" s="57">
        <f>SUM(G23:G31)</f>
        <v>0</v>
      </c>
    </row>
    <row r="22" spans="2:7" x14ac:dyDescent="0.25">
      <c r="B22" s="53"/>
      <c r="C22" s="58" t="s">
        <v>43</v>
      </c>
      <c r="D22" s="58" t="s">
        <v>44</v>
      </c>
      <c r="E22" s="59" t="s">
        <v>45</v>
      </c>
      <c r="F22" s="56"/>
      <c r="G22" s="57"/>
    </row>
    <row r="23" spans="2:7" x14ac:dyDescent="0.25">
      <c r="B23" s="60" t="s">
        <v>46</v>
      </c>
      <c r="C23" s="61"/>
      <c r="D23" s="61"/>
      <c r="E23" s="62"/>
      <c r="F23" s="63"/>
      <c r="G23" s="64">
        <f>'Mod C1.1 Cost salaried empl'!M14</f>
        <v>0</v>
      </c>
    </row>
    <row r="24" spans="2:7" x14ac:dyDescent="0.25">
      <c r="B24" s="60" t="s">
        <v>47</v>
      </c>
      <c r="C24" s="61"/>
      <c r="D24" s="61"/>
      <c r="E24" s="62"/>
      <c r="F24" s="63"/>
      <c r="G24" s="64">
        <f>'Mod C1.1 Cost salaried empl'!M20</f>
        <v>0</v>
      </c>
    </row>
    <row r="25" spans="2:7" outlineLevel="1" x14ac:dyDescent="0.25">
      <c r="B25" s="60" t="s">
        <v>48</v>
      </c>
      <c r="C25" s="61"/>
      <c r="D25" s="61"/>
      <c r="E25" s="62"/>
      <c r="F25" s="63"/>
      <c r="G25" s="64">
        <f>'Mod C1.1 Cost salaried empl'!M27</f>
        <v>0</v>
      </c>
    </row>
    <row r="26" spans="2:7" outlineLevel="1" x14ac:dyDescent="0.25">
      <c r="B26" s="60" t="s">
        <v>49</v>
      </c>
      <c r="C26" s="61"/>
      <c r="D26" s="61"/>
      <c r="E26" s="62"/>
      <c r="F26" s="63"/>
      <c r="G26" s="64">
        <f>'Mod C1.1 Cost salaried empl'!M34</f>
        <v>0</v>
      </c>
    </row>
    <row r="27" spans="2:7" outlineLevel="1" x14ac:dyDescent="0.25">
      <c r="B27" s="60" t="s">
        <v>50</v>
      </c>
      <c r="C27" s="61"/>
      <c r="D27" s="61"/>
      <c r="E27" s="62"/>
      <c r="F27" s="63"/>
      <c r="G27" s="64">
        <f>'Mod C1.1 Cost salaried empl'!M41</f>
        <v>0</v>
      </c>
    </row>
    <row r="28" spans="2:7" outlineLevel="1" x14ac:dyDescent="0.25">
      <c r="B28" s="60" t="s">
        <v>51</v>
      </c>
      <c r="C28" s="61"/>
      <c r="D28" s="61"/>
      <c r="E28" s="62"/>
      <c r="F28" s="63"/>
      <c r="G28" s="64">
        <f>'Mod C1.1 Cost salaried empl'!M48</f>
        <v>0</v>
      </c>
    </row>
    <row r="29" spans="2:7" outlineLevel="1" x14ac:dyDescent="0.25">
      <c r="B29" s="60" t="s">
        <v>52</v>
      </c>
      <c r="C29" s="61"/>
      <c r="D29" s="61"/>
      <c r="E29" s="62"/>
      <c r="F29" s="63"/>
      <c r="G29" s="64">
        <f>'Mod C1.1 Cost salaried empl'!M55</f>
        <v>0</v>
      </c>
    </row>
    <row r="30" spans="2:7" ht="13.15" customHeight="1" outlineLevel="1" x14ac:dyDescent="0.25">
      <c r="B30" s="60" t="s">
        <v>53</v>
      </c>
      <c r="C30" s="61"/>
      <c r="D30" s="61"/>
      <c r="E30" s="62"/>
      <c r="F30" s="63"/>
      <c r="G30" s="64">
        <f>'Mod C1.1 Cost salaried empl'!M62</f>
        <v>0</v>
      </c>
    </row>
    <row r="31" spans="2:7" outlineLevel="1" x14ac:dyDescent="0.25">
      <c r="B31" s="60" t="s">
        <v>54</v>
      </c>
      <c r="C31" s="61"/>
      <c r="D31" s="61"/>
      <c r="E31" s="62"/>
      <c r="F31" s="63"/>
      <c r="G31" s="64">
        <f>'Mod C1.1 Cost salaried empl'!M69</f>
        <v>0</v>
      </c>
    </row>
    <row r="32" spans="2:7" x14ac:dyDescent="0.25">
      <c r="B32" s="60"/>
      <c r="C32" s="65"/>
      <c r="D32" s="65"/>
      <c r="E32" s="66"/>
      <c r="F32" s="67"/>
      <c r="G32" s="67"/>
    </row>
    <row r="33" spans="2:7" x14ac:dyDescent="0.25">
      <c r="B33" s="53" t="s">
        <v>55</v>
      </c>
      <c r="C33" s="54" t="s">
        <v>56</v>
      </c>
      <c r="D33" s="54"/>
      <c r="E33" s="55"/>
      <c r="F33" s="56">
        <f>SUM(F35:F43)</f>
        <v>0</v>
      </c>
      <c r="G33" s="56">
        <f>SUM(G35:G43)</f>
        <v>0</v>
      </c>
    </row>
    <row r="34" spans="2:7" x14ac:dyDescent="0.25">
      <c r="B34" s="53"/>
      <c r="C34" s="58" t="s">
        <v>43</v>
      </c>
      <c r="D34" s="58" t="s">
        <v>44</v>
      </c>
      <c r="E34" s="59" t="s">
        <v>45</v>
      </c>
      <c r="F34" s="56"/>
      <c r="G34" s="56"/>
    </row>
    <row r="35" spans="2:7" x14ac:dyDescent="0.25">
      <c r="B35" s="60" t="s">
        <v>57</v>
      </c>
      <c r="C35" s="61"/>
      <c r="D35" s="61"/>
      <c r="E35" s="62"/>
      <c r="F35" s="68"/>
      <c r="G35" s="64">
        <f>'Mod C1.2 Cost self-empl'!I$21</f>
        <v>0</v>
      </c>
    </row>
    <row r="36" spans="2:7" x14ac:dyDescent="0.25">
      <c r="B36" s="60" t="s">
        <v>58</v>
      </c>
      <c r="C36" s="61"/>
      <c r="D36" s="61"/>
      <c r="E36" s="62"/>
      <c r="F36" s="68"/>
      <c r="G36" s="64">
        <f>'Mod C1.2 Cost self-empl'!I$37</f>
        <v>0</v>
      </c>
    </row>
    <row r="37" spans="2:7" outlineLevel="1" x14ac:dyDescent="0.25">
      <c r="B37" s="60" t="s">
        <v>59</v>
      </c>
      <c r="C37" s="61"/>
      <c r="D37" s="61"/>
      <c r="E37" s="62"/>
      <c r="F37" s="68"/>
      <c r="G37" s="64">
        <f>'Mod C1.2 Cost self-empl'!I$53</f>
        <v>0</v>
      </c>
    </row>
    <row r="38" spans="2:7" outlineLevel="1" x14ac:dyDescent="0.25">
      <c r="B38" s="60" t="s">
        <v>60</v>
      </c>
      <c r="C38" s="61"/>
      <c r="D38" s="61"/>
      <c r="E38" s="62"/>
      <c r="F38" s="68"/>
      <c r="G38" s="64">
        <f>'Mod C1.2 Cost self-empl'!I$69</f>
        <v>0</v>
      </c>
    </row>
    <row r="39" spans="2:7" outlineLevel="1" x14ac:dyDescent="0.25">
      <c r="B39" s="60" t="s">
        <v>61</v>
      </c>
      <c r="C39" s="61"/>
      <c r="D39" s="61"/>
      <c r="E39" s="62"/>
      <c r="F39" s="68"/>
      <c r="G39" s="64">
        <f>'Mod C1.2 Cost self-empl'!I$85</f>
        <v>0</v>
      </c>
    </row>
    <row r="40" spans="2:7" outlineLevel="1" x14ac:dyDescent="0.25">
      <c r="B40" s="60" t="s">
        <v>62</v>
      </c>
      <c r="C40" s="61"/>
      <c r="D40" s="61"/>
      <c r="E40" s="62"/>
      <c r="F40" s="68"/>
      <c r="G40" s="64">
        <f>'Mod C1.2 Cost self-empl'!I$101</f>
        <v>0</v>
      </c>
    </row>
    <row r="41" spans="2:7" outlineLevel="1" x14ac:dyDescent="0.25">
      <c r="B41" s="60" t="s">
        <v>63</v>
      </c>
      <c r="C41" s="61"/>
      <c r="D41" s="61"/>
      <c r="E41" s="62"/>
      <c r="F41" s="68"/>
      <c r="G41" s="64">
        <f>'Mod C1.2 Cost self-empl'!I$117</f>
        <v>0</v>
      </c>
    </row>
    <row r="42" spans="2:7" outlineLevel="1" x14ac:dyDescent="0.25">
      <c r="B42" s="60" t="s">
        <v>64</v>
      </c>
      <c r="C42" s="61"/>
      <c r="D42" s="61"/>
      <c r="E42" s="62"/>
      <c r="F42" s="68"/>
      <c r="G42" s="64">
        <f>'Mod C1.2 Cost self-empl'!I$133</f>
        <v>0</v>
      </c>
    </row>
    <row r="43" spans="2:7" outlineLevel="1" x14ac:dyDescent="0.25">
      <c r="B43" s="60" t="s">
        <v>54</v>
      </c>
      <c r="C43" s="61"/>
      <c r="D43" s="61"/>
      <c r="E43" s="62"/>
      <c r="F43" s="68"/>
      <c r="G43" s="64">
        <f>'Mod C1.2 Cost self-empl'!I$149</f>
        <v>0</v>
      </c>
    </row>
    <row r="44" spans="2:7" x14ac:dyDescent="0.25">
      <c r="B44" s="69"/>
      <c r="C44" s="70"/>
      <c r="D44" s="65"/>
      <c r="E44" s="71"/>
      <c r="F44" s="72"/>
      <c r="G44" s="67"/>
    </row>
    <row r="45" spans="2:7" x14ac:dyDescent="0.25">
      <c r="B45" s="73" t="s">
        <v>65</v>
      </c>
      <c r="C45" s="74" t="s">
        <v>66</v>
      </c>
      <c r="D45" s="74"/>
      <c r="E45" s="75"/>
      <c r="F45" s="76">
        <f>SUM(F46:F55)</f>
        <v>0</v>
      </c>
      <c r="G45" s="76">
        <f>SUM(G46:G55)</f>
        <v>0</v>
      </c>
    </row>
    <row r="46" spans="2:7" s="70" customFormat="1" x14ac:dyDescent="0.25">
      <c r="B46" s="77" t="s">
        <v>67</v>
      </c>
      <c r="C46" s="164" t="str">
        <f>+IF('Mod C2 other operat cost'!C9="","",'Mod C2 other operat cost'!C9)</f>
        <v/>
      </c>
      <c r="D46" s="151"/>
      <c r="E46" s="165"/>
      <c r="F46" s="78"/>
      <c r="G46" s="79">
        <f>+'Mod C2 other operat cost'!H9</f>
        <v>0</v>
      </c>
    </row>
    <row r="47" spans="2:7" s="70" customFormat="1" x14ac:dyDescent="0.25">
      <c r="B47" s="77" t="s">
        <v>68</v>
      </c>
      <c r="C47" s="164" t="str">
        <f>+IF('Mod C2 other operat cost'!C13="","",'Mod C2 other operat cost'!C13)</f>
        <v/>
      </c>
      <c r="D47" s="151"/>
      <c r="E47" s="165"/>
      <c r="F47" s="78"/>
      <c r="G47" s="79">
        <f>+'Mod C2 other operat cost'!H13</f>
        <v>0</v>
      </c>
    </row>
    <row r="48" spans="2:7" s="70" customFormat="1" x14ac:dyDescent="0.25">
      <c r="B48" s="77" t="s">
        <v>69</v>
      </c>
      <c r="C48" s="164" t="str">
        <f>+IF('Mod C2 other operat cost'!C17="","",'Mod C2 other operat cost'!C17)</f>
        <v/>
      </c>
      <c r="D48" s="151"/>
      <c r="E48" s="165"/>
      <c r="F48" s="78"/>
      <c r="G48" s="79">
        <f>+'Mod C2 other operat cost'!H17</f>
        <v>0</v>
      </c>
    </row>
    <row r="49" spans="1:7" s="70" customFormat="1" x14ac:dyDescent="0.25">
      <c r="B49" s="77" t="s">
        <v>70</v>
      </c>
      <c r="C49" s="164" t="str">
        <f>+IF('Mod C2 other operat cost'!C21="","",'Mod C2 other operat cost'!C21)</f>
        <v/>
      </c>
      <c r="D49" s="151"/>
      <c r="E49" s="165"/>
      <c r="F49" s="78"/>
      <c r="G49" s="79">
        <f>+'Mod C2 other operat cost'!H21</f>
        <v>0</v>
      </c>
    </row>
    <row r="50" spans="1:7" s="70" customFormat="1" x14ac:dyDescent="0.25">
      <c r="B50" s="77" t="s">
        <v>71</v>
      </c>
      <c r="C50" s="164" t="str">
        <f>+IF('Mod C2 other operat cost'!C25="","",'Mod C2 other operat cost'!C25)</f>
        <v/>
      </c>
      <c r="D50" s="151"/>
      <c r="E50" s="165"/>
      <c r="F50" s="78"/>
      <c r="G50" s="79">
        <f>+'Mod C2 other operat cost'!H25</f>
        <v>0</v>
      </c>
    </row>
    <row r="51" spans="1:7" s="70" customFormat="1" x14ac:dyDescent="0.25">
      <c r="B51" s="77" t="s">
        <v>72</v>
      </c>
      <c r="C51" s="164" t="str">
        <f>+IF('Mod C2 other operat cost'!C29="","",'Mod C2 other operat cost'!C29)</f>
        <v/>
      </c>
      <c r="D51" s="151"/>
      <c r="E51" s="165"/>
      <c r="F51" s="78"/>
      <c r="G51" s="79">
        <f>+'Mod C2 other operat cost'!H29</f>
        <v>0</v>
      </c>
    </row>
    <row r="52" spans="1:7" s="70" customFormat="1" x14ac:dyDescent="0.25">
      <c r="B52" s="77" t="s">
        <v>73</v>
      </c>
      <c r="C52" s="164" t="str">
        <f>+IF('Mod C2 other operat cost'!C33="","",'Mod C2 other operat cost'!C33)</f>
        <v/>
      </c>
      <c r="D52" s="151"/>
      <c r="E52" s="165"/>
      <c r="F52" s="78"/>
      <c r="G52" s="79">
        <f>+'Mod C2 other operat cost'!H33</f>
        <v>0</v>
      </c>
    </row>
    <row r="53" spans="1:7" s="70" customFormat="1" x14ac:dyDescent="0.25">
      <c r="B53" s="77" t="s">
        <v>74</v>
      </c>
      <c r="C53" s="164" t="str">
        <f>+IF('Mod C2 other operat cost'!C37="","",'Mod C2 other operat cost'!C37)</f>
        <v/>
      </c>
      <c r="D53" s="151"/>
      <c r="E53" s="165"/>
      <c r="F53" s="78"/>
      <c r="G53" s="79">
        <f>+'Mod C2 other operat cost'!H37</f>
        <v>0</v>
      </c>
    </row>
    <row r="54" spans="1:7" s="70" customFormat="1" x14ac:dyDescent="0.25">
      <c r="B54" s="77" t="s">
        <v>75</v>
      </c>
      <c r="C54" s="164" t="str">
        <f>+IF('Mod C2 other operat cost'!C41="","",'Mod C2 other operat cost'!C41)</f>
        <v/>
      </c>
      <c r="D54" s="151"/>
      <c r="E54" s="165"/>
      <c r="F54" s="78"/>
      <c r="G54" s="79">
        <f>+'Mod C2 other operat cost'!H41</f>
        <v>0</v>
      </c>
    </row>
    <row r="55" spans="1:7" s="70" customFormat="1" x14ac:dyDescent="0.25">
      <c r="B55" s="77" t="s">
        <v>76</v>
      </c>
      <c r="C55" s="164" t="str">
        <f>+IF('Mod C2 other operat cost'!C45="","",'Mod C2 other operat cost'!C45)</f>
        <v/>
      </c>
      <c r="D55" s="151"/>
      <c r="E55" s="165"/>
      <c r="F55" s="78"/>
      <c r="G55" s="79">
        <f>+'Mod C2 other operat cost'!H45</f>
        <v>0</v>
      </c>
    </row>
    <row r="56" spans="1:7" x14ac:dyDescent="0.25">
      <c r="B56" s="80" t="s">
        <v>77</v>
      </c>
      <c r="C56" s="74" t="s">
        <v>78</v>
      </c>
      <c r="D56" s="74"/>
      <c r="E56" s="75"/>
      <c r="F56" s="76">
        <f>SUM(F57)</f>
        <v>0</v>
      </c>
      <c r="G56" s="76">
        <f>SUM(G57)</f>
        <v>0</v>
      </c>
    </row>
    <row r="57" spans="1:7" s="70" customFormat="1" x14ac:dyDescent="0.25">
      <c r="B57" s="60" t="s">
        <v>79</v>
      </c>
      <c r="C57" s="164" t="s">
        <v>80</v>
      </c>
      <c r="D57" s="151"/>
      <c r="E57" s="165"/>
      <c r="F57" s="78"/>
      <c r="G57" s="79">
        <f>'Mod C3 cost instr &amp; equipm'!L18</f>
        <v>0</v>
      </c>
    </row>
    <row r="58" spans="1:7" x14ac:dyDescent="0.25">
      <c r="B58" s="69"/>
      <c r="C58" s="65"/>
      <c r="D58" s="65"/>
      <c r="E58" s="66"/>
      <c r="F58" s="67"/>
      <c r="G58" s="67"/>
    </row>
    <row r="59" spans="1:7" x14ac:dyDescent="0.25">
      <c r="B59" s="80" t="s">
        <v>81</v>
      </c>
      <c r="C59" s="81" t="s">
        <v>82</v>
      </c>
      <c r="D59" s="81"/>
      <c r="E59" s="82"/>
      <c r="F59" s="83">
        <f>SUM(F60:F60)</f>
        <v>0</v>
      </c>
      <c r="G59" s="83">
        <f>SUM(G60:G60)</f>
        <v>0</v>
      </c>
    </row>
    <row r="60" spans="1:7" x14ac:dyDescent="0.25">
      <c r="A60" s="29"/>
      <c r="B60" s="84" t="s">
        <v>83</v>
      </c>
      <c r="C60" s="65" t="s">
        <v>84</v>
      </c>
      <c r="D60" s="85"/>
      <c r="E60" s="86"/>
      <c r="F60" s="87">
        <f>ROUND(((F$21+F$45)*0.1),2)</f>
        <v>0</v>
      </c>
      <c r="G60" s="87">
        <f>ROUND(((G$21+G$45)*0.1),2)</f>
        <v>0</v>
      </c>
    </row>
    <row r="61" spans="1:7" x14ac:dyDescent="0.25">
      <c r="B61" s="69"/>
      <c r="C61" s="65"/>
      <c r="D61" s="65"/>
      <c r="E61" s="66"/>
      <c r="F61" s="67"/>
      <c r="G61" s="67"/>
    </row>
    <row r="62" spans="1:7" x14ac:dyDescent="0.25">
      <c r="B62" s="80" t="s">
        <v>85</v>
      </c>
      <c r="C62" s="81" t="s">
        <v>86</v>
      </c>
      <c r="D62" s="81"/>
      <c r="E62" s="82"/>
      <c r="F62" s="83">
        <f>SUM(F63:F63)</f>
        <v>0</v>
      </c>
      <c r="G62" s="88">
        <f>SUM(G63:G63)</f>
        <v>0</v>
      </c>
    </row>
    <row r="63" spans="1:7" x14ac:dyDescent="0.25">
      <c r="B63" s="89" t="s">
        <v>87</v>
      </c>
      <c r="C63" s="65" t="s">
        <v>88</v>
      </c>
      <c r="D63" s="90"/>
      <c r="E63" s="66"/>
      <c r="F63" s="78"/>
      <c r="G63" s="79">
        <f>'Mod C5. subcontracting cost'!F25</f>
        <v>0</v>
      </c>
    </row>
    <row r="64" spans="1:7" x14ac:dyDescent="0.25">
      <c r="B64" s="69"/>
      <c r="C64" s="65"/>
      <c r="D64" s="65"/>
      <c r="E64" s="66"/>
      <c r="F64" s="67"/>
      <c r="G64" s="67"/>
    </row>
    <row r="65" spans="2:7" x14ac:dyDescent="0.25">
      <c r="B65" s="80" t="s">
        <v>89</v>
      </c>
      <c r="C65" s="91" t="s">
        <v>90</v>
      </c>
      <c r="D65" s="81"/>
      <c r="E65" s="82"/>
      <c r="F65" s="83">
        <f>SUM(F66:F66)</f>
        <v>0</v>
      </c>
      <c r="G65" s="88">
        <f>SUM(G66:G66)</f>
        <v>0</v>
      </c>
    </row>
    <row r="66" spans="2:7" x14ac:dyDescent="0.25">
      <c r="B66" s="89" t="s">
        <v>91</v>
      </c>
      <c r="C66" s="65" t="s">
        <v>92</v>
      </c>
      <c r="D66" s="90"/>
      <c r="E66" s="66"/>
      <c r="F66" s="78"/>
      <c r="G66" s="79">
        <f>'MOD C6. valorisation cost'!F25</f>
        <v>0</v>
      </c>
    </row>
    <row r="67" spans="2:7" x14ac:dyDescent="0.25">
      <c r="B67" s="92"/>
      <c r="C67" s="93"/>
      <c r="D67" s="93"/>
      <c r="E67" s="94"/>
      <c r="F67" s="95"/>
      <c r="G67" s="95"/>
    </row>
    <row r="68" spans="2:7" x14ac:dyDescent="0.25">
      <c r="B68" s="96"/>
      <c r="C68" s="96"/>
      <c r="D68" s="97" t="s">
        <v>93</v>
      </c>
      <c r="E68" s="98">
        <v>1</v>
      </c>
      <c r="F68" s="99">
        <f>SUM(,F20,F45,F56,F59,F62,F65)</f>
        <v>0</v>
      </c>
      <c r="G68" s="99">
        <f>SUM(,G20,G45,G56,G59,G62,G65)</f>
        <v>0</v>
      </c>
    </row>
    <row r="69" spans="2:7" x14ac:dyDescent="0.25">
      <c r="B69" s="96"/>
      <c r="C69" s="96"/>
      <c r="D69" s="97" t="s">
        <v>94</v>
      </c>
      <c r="E69" s="98">
        <f>+C15</f>
        <v>1</v>
      </c>
      <c r="F69" s="100">
        <f>+$F$68*$E$69</f>
        <v>0</v>
      </c>
      <c r="G69" s="101">
        <f>+$G$68*$E$69</f>
        <v>0</v>
      </c>
    </row>
    <row r="73" spans="2:7" x14ac:dyDescent="0.25">
      <c r="B73" s="23" t="str">
        <f>"True and correct, determined to be the sum of "&amp;G69&amp;"€."</f>
        <v>True and correct, determined to be the sum of 0€.</v>
      </c>
    </row>
    <row r="74" spans="2:7" x14ac:dyDescent="0.25">
      <c r="B74" s="23" t="s">
        <v>95</v>
      </c>
    </row>
    <row r="78" spans="2:7" x14ac:dyDescent="0.25">
      <c r="C78" s="102" t="s">
        <v>96</v>
      </c>
      <c r="D78" s="103"/>
    </row>
    <row r="79" spans="2:7" x14ac:dyDescent="0.25">
      <c r="C79" s="102" t="s">
        <v>97</v>
      </c>
      <c r="D79" s="8"/>
      <c r="E79" s="8"/>
    </row>
    <row r="80" spans="2:7" x14ac:dyDescent="0.25">
      <c r="D80" s="8"/>
      <c r="E80" s="8"/>
    </row>
    <row r="81" spans="4:5" x14ac:dyDescent="0.25">
      <c r="D81" s="8"/>
      <c r="E81" s="8"/>
    </row>
  </sheetData>
  <mergeCells count="13">
    <mergeCell ref="C54:E54"/>
    <mergeCell ref="C55:E55"/>
    <mergeCell ref="C57:E57"/>
    <mergeCell ref="C49:E49"/>
    <mergeCell ref="C50:E50"/>
    <mergeCell ref="C51:E51"/>
    <mergeCell ref="C52:E52"/>
    <mergeCell ref="C53:E53"/>
    <mergeCell ref="C7:E7"/>
    <mergeCell ref="C11:G11"/>
    <mergeCell ref="C46:E46"/>
    <mergeCell ref="C47:E47"/>
    <mergeCell ref="C48:E48"/>
  </mergeCells>
  <hyperlinks>
    <hyperlink ref="B1" location="Instructions!A1" display="Link to instructions tab" xr:uid="{00000000-0004-0000-0300-000000000000}"/>
  </hyperlinks>
  <pageMargins left="0.11811023622047245" right="0.11811023622047245" top="0.15748031496062992" bottom="0.15748031496062992" header="0.11811023622047245" footer="0.11811023622047245"/>
  <pageSetup paperSize="9" scale="57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  <pageSetUpPr fitToPage="1"/>
  </sheetPr>
  <dimension ref="B1:M56"/>
  <sheetViews>
    <sheetView showGridLines="0" topLeftCell="D1" zoomScale="80" workbookViewId="0">
      <selection activeCell="E10" sqref="E10"/>
    </sheetView>
  </sheetViews>
  <sheetFormatPr baseColWidth="10" defaultColWidth="11.42578125" defaultRowHeight="15" x14ac:dyDescent="0.25"/>
  <cols>
    <col min="1" max="1" width="2.42578125" style="24" customWidth="1"/>
    <col min="2" max="2" width="11.42578125" style="24"/>
    <col min="3" max="4" width="26.85546875" style="24" customWidth="1"/>
    <col min="5" max="5" width="85.85546875" style="24" customWidth="1"/>
    <col min="6" max="10" width="23.42578125" style="24" bestFit="1" customWidth="1"/>
    <col min="11" max="12" width="14" style="24" customWidth="1"/>
    <col min="13" max="13" width="11.42578125" style="24"/>
    <col min="14" max="14" width="2.28515625" style="24" customWidth="1"/>
    <col min="15" max="16384" width="11.42578125" style="24"/>
  </cols>
  <sheetData>
    <row r="1" spans="2:13" x14ac:dyDescent="0.25">
      <c r="B1" s="20" t="s">
        <v>21</v>
      </c>
    </row>
    <row r="2" spans="2:13" x14ac:dyDescent="0.25">
      <c r="B2" s="20"/>
    </row>
    <row r="3" spans="2:13" x14ac:dyDescent="0.25">
      <c r="B3" s="24" t="s">
        <v>98</v>
      </c>
      <c r="C3" s="24" t="str">
        <f>'Model B General Stat of Exp'!C7</f>
        <v>XXXXXX</v>
      </c>
      <c r="E3" s="104"/>
    </row>
    <row r="4" spans="2:13" x14ac:dyDescent="0.25">
      <c r="B4" s="24" t="s">
        <v>29</v>
      </c>
      <c r="C4" s="24" t="str">
        <f>'Model B General Stat of Exp'!C8</f>
        <v>20xx-abc-xx</v>
      </c>
    </row>
    <row r="5" spans="2:13" x14ac:dyDescent="0.25">
      <c r="F5" s="105"/>
    </row>
    <row r="6" spans="2:13" s="21" customFormat="1" ht="18.75" x14ac:dyDescent="0.3">
      <c r="B6" s="21" t="s">
        <v>41</v>
      </c>
      <c r="C6" s="21" t="s">
        <v>42</v>
      </c>
    </row>
    <row r="8" spans="2:13" s="106" customFormat="1" ht="46.5" customHeight="1" x14ac:dyDescent="0.25">
      <c r="B8" s="107" t="str">
        <f>'Model B General Stat of Exp'!B23</f>
        <v>1.1.1</v>
      </c>
      <c r="C8" s="108" t="s">
        <v>43</v>
      </c>
      <c r="D8" s="108" t="s">
        <v>44</v>
      </c>
      <c r="E8" s="108" t="s">
        <v>99</v>
      </c>
      <c r="F8" s="109" t="s">
        <v>100</v>
      </c>
      <c r="G8" s="109" t="s">
        <v>101</v>
      </c>
      <c r="H8" s="109" t="s">
        <v>102</v>
      </c>
      <c r="I8" s="109" t="s">
        <v>103</v>
      </c>
      <c r="J8" s="109" t="s">
        <v>104</v>
      </c>
      <c r="K8" s="109" t="s">
        <v>105</v>
      </c>
      <c r="L8" s="109" t="s">
        <v>106</v>
      </c>
      <c r="M8" s="109" t="s">
        <v>107</v>
      </c>
    </row>
    <row r="9" spans="2:13" x14ac:dyDescent="0.25">
      <c r="B9" s="110"/>
      <c r="C9" s="111"/>
      <c r="D9" s="111"/>
      <c r="E9" s="112"/>
      <c r="F9" s="113"/>
      <c r="G9" s="113"/>
      <c r="H9" s="113"/>
      <c r="I9" s="113"/>
      <c r="J9" s="113"/>
      <c r="K9" s="113"/>
      <c r="L9" s="113"/>
      <c r="M9" s="114">
        <f>SUM(F9:L9)</f>
        <v>0</v>
      </c>
    </row>
    <row r="10" spans="2:13" x14ac:dyDescent="0.25">
      <c r="E10" s="112"/>
      <c r="F10" s="115"/>
      <c r="G10" s="113"/>
      <c r="H10" s="113"/>
      <c r="I10" s="113"/>
      <c r="J10" s="113"/>
      <c r="K10" s="113"/>
      <c r="L10" s="113"/>
      <c r="M10" s="114">
        <f t="shared" ref="M10:M11" si="0">SUM(F10:L10)</f>
        <v>0</v>
      </c>
    </row>
    <row r="11" spans="2:13" x14ac:dyDescent="0.25">
      <c r="E11" s="112"/>
      <c r="F11" s="116"/>
      <c r="G11" s="113"/>
      <c r="H11" s="113"/>
      <c r="I11" s="113"/>
      <c r="J11" s="113"/>
      <c r="K11" s="113"/>
      <c r="L11" s="113"/>
      <c r="M11" s="114">
        <f t="shared" si="0"/>
        <v>0</v>
      </c>
    </row>
    <row r="12" spans="2:13" x14ac:dyDescent="0.25">
      <c r="E12" s="117" t="s">
        <v>107</v>
      </c>
      <c r="F12" s="118">
        <f>+F11*F10</f>
        <v>0</v>
      </c>
      <c r="G12" s="118">
        <f t="shared" ref="G12:L54" si="1">+G11*G10</f>
        <v>0</v>
      </c>
      <c r="H12" s="118">
        <f t="shared" si="1"/>
        <v>0</v>
      </c>
      <c r="I12" s="118">
        <f t="shared" si="1"/>
        <v>0</v>
      </c>
      <c r="J12" s="118">
        <f t="shared" si="1"/>
        <v>0</v>
      </c>
      <c r="K12" s="118">
        <f t="shared" si="1"/>
        <v>0</v>
      </c>
      <c r="L12" s="118">
        <f t="shared" si="1"/>
        <v>0</v>
      </c>
      <c r="M12" s="118">
        <f>+M11*M10</f>
        <v>0</v>
      </c>
    </row>
    <row r="13" spans="2:13" x14ac:dyDescent="0.25">
      <c r="K13" s="119" t="s">
        <v>108</v>
      </c>
      <c r="L13" s="120">
        <v>0</v>
      </c>
      <c r="M13" s="121">
        <f>+M12*L13</f>
        <v>0</v>
      </c>
    </row>
    <row r="15" spans="2:13" s="106" customFormat="1" ht="46.5" customHeight="1" x14ac:dyDescent="0.25">
      <c r="B15" s="107" t="str">
        <f>'Model B General Stat of Exp'!B24</f>
        <v>1.1.2</v>
      </c>
      <c r="C15" s="108" t="s">
        <v>43</v>
      </c>
      <c r="D15" s="108" t="s">
        <v>44</v>
      </c>
      <c r="E15" s="108" t="s">
        <v>99</v>
      </c>
      <c r="F15" s="109" t="s">
        <v>100</v>
      </c>
      <c r="G15" s="109" t="s">
        <v>101</v>
      </c>
      <c r="H15" s="109" t="s">
        <v>102</v>
      </c>
      <c r="I15" s="109" t="s">
        <v>103</v>
      </c>
      <c r="J15" s="109" t="s">
        <v>104</v>
      </c>
      <c r="K15" s="109" t="s">
        <v>105</v>
      </c>
      <c r="L15" s="109" t="s">
        <v>106</v>
      </c>
      <c r="M15" s="109" t="s">
        <v>107</v>
      </c>
    </row>
    <row r="16" spans="2:13" x14ac:dyDescent="0.25">
      <c r="B16" s="110"/>
      <c r="C16" s="111"/>
      <c r="D16" s="111"/>
      <c r="E16" s="112"/>
      <c r="F16" s="113"/>
      <c r="G16" s="113"/>
      <c r="H16" s="113"/>
      <c r="I16" s="113"/>
      <c r="J16" s="113"/>
      <c r="K16" s="113"/>
      <c r="L16" s="113"/>
      <c r="M16" s="114">
        <f t="shared" ref="M16:M18" si="2">SUM(F16:L16)</f>
        <v>0</v>
      </c>
    </row>
    <row r="17" spans="2:13" x14ac:dyDescent="0.25">
      <c r="E17" s="112"/>
      <c r="F17" s="115"/>
      <c r="G17" s="113"/>
      <c r="H17" s="113"/>
      <c r="I17" s="113"/>
      <c r="J17" s="113"/>
      <c r="K17" s="113"/>
      <c r="L17" s="113"/>
      <c r="M17" s="114">
        <f t="shared" si="2"/>
        <v>0</v>
      </c>
    </row>
    <row r="18" spans="2:13" x14ac:dyDescent="0.25">
      <c r="E18" s="112"/>
      <c r="F18" s="116"/>
      <c r="G18" s="113"/>
      <c r="H18" s="113"/>
      <c r="I18" s="113"/>
      <c r="J18" s="113"/>
      <c r="K18" s="113"/>
      <c r="L18" s="113"/>
      <c r="M18" s="114">
        <f t="shared" si="2"/>
        <v>0</v>
      </c>
    </row>
    <row r="19" spans="2:13" x14ac:dyDescent="0.25">
      <c r="E19" s="117" t="s">
        <v>107</v>
      </c>
      <c r="F19" s="118">
        <f>+F18*F17</f>
        <v>0</v>
      </c>
      <c r="G19" s="118">
        <f t="shared" si="1"/>
        <v>0</v>
      </c>
      <c r="H19" s="118">
        <f t="shared" ref="H19:H54" si="3">+H18*H17</f>
        <v>0</v>
      </c>
      <c r="I19" s="118">
        <f t="shared" ref="I19:I54" si="4">+I18*I17</f>
        <v>0</v>
      </c>
      <c r="J19" s="118">
        <f t="shared" ref="J19:J54" si="5">+J18*J17</f>
        <v>0</v>
      </c>
      <c r="K19" s="118">
        <f t="shared" ref="K19:K54" si="6">+K18*K17</f>
        <v>0</v>
      </c>
      <c r="L19" s="118">
        <f t="shared" ref="L19:L54" si="7">+L18*L17</f>
        <v>0</v>
      </c>
      <c r="M19" s="118">
        <f>+M18*M17</f>
        <v>0</v>
      </c>
    </row>
    <row r="20" spans="2:13" x14ac:dyDescent="0.25">
      <c r="K20" s="119" t="s">
        <v>108</v>
      </c>
      <c r="L20" s="120">
        <v>0</v>
      </c>
      <c r="M20" s="121">
        <f>+M19*L20</f>
        <v>0</v>
      </c>
    </row>
    <row r="22" spans="2:13" s="106" customFormat="1" ht="46.5" customHeight="1" x14ac:dyDescent="0.25">
      <c r="B22" s="107" t="str">
        <f>'Model B General Stat of Exp'!B25</f>
        <v>1.1.3</v>
      </c>
      <c r="C22" s="108" t="s">
        <v>43</v>
      </c>
      <c r="D22" s="108" t="s">
        <v>44</v>
      </c>
      <c r="E22" s="108" t="s">
        <v>99</v>
      </c>
      <c r="F22" s="109" t="s">
        <v>100</v>
      </c>
      <c r="G22" s="109" t="s">
        <v>101</v>
      </c>
      <c r="H22" s="109" t="s">
        <v>102</v>
      </c>
      <c r="I22" s="109" t="s">
        <v>103</v>
      </c>
      <c r="J22" s="109" t="s">
        <v>104</v>
      </c>
      <c r="K22" s="109" t="s">
        <v>105</v>
      </c>
      <c r="L22" s="109" t="s">
        <v>106</v>
      </c>
      <c r="M22" s="109" t="s">
        <v>107</v>
      </c>
    </row>
    <row r="23" spans="2:13" x14ac:dyDescent="0.25">
      <c r="B23" s="110"/>
      <c r="C23" s="111"/>
      <c r="D23" s="111"/>
      <c r="E23" s="112"/>
      <c r="F23" s="113"/>
      <c r="G23" s="113"/>
      <c r="H23" s="113"/>
      <c r="I23" s="113"/>
      <c r="J23" s="113"/>
      <c r="K23" s="113"/>
      <c r="L23" s="113"/>
      <c r="M23" s="114">
        <f t="shared" ref="M23:M25" si="8">SUM(F23:L23)</f>
        <v>0</v>
      </c>
    </row>
    <row r="24" spans="2:13" x14ac:dyDescent="0.25">
      <c r="E24" s="112"/>
      <c r="F24" s="115"/>
      <c r="G24" s="113"/>
      <c r="H24" s="113"/>
      <c r="I24" s="113"/>
      <c r="J24" s="113"/>
      <c r="K24" s="113"/>
      <c r="L24" s="113"/>
      <c r="M24" s="114">
        <f t="shared" si="8"/>
        <v>0</v>
      </c>
    </row>
    <row r="25" spans="2:13" x14ac:dyDescent="0.25">
      <c r="E25" s="112"/>
      <c r="F25" s="116"/>
      <c r="G25" s="113"/>
      <c r="H25" s="113"/>
      <c r="I25" s="113"/>
      <c r="J25" s="113"/>
      <c r="K25" s="113"/>
      <c r="L25" s="113"/>
      <c r="M25" s="114">
        <f t="shared" si="8"/>
        <v>0</v>
      </c>
    </row>
    <row r="26" spans="2:13" x14ac:dyDescent="0.25">
      <c r="E26" s="117" t="s">
        <v>107</v>
      </c>
      <c r="F26" s="118">
        <f>+F25*F24</f>
        <v>0</v>
      </c>
      <c r="G26" s="118">
        <f t="shared" si="1"/>
        <v>0</v>
      </c>
      <c r="H26" s="118">
        <f t="shared" si="3"/>
        <v>0</v>
      </c>
      <c r="I26" s="118">
        <f t="shared" si="4"/>
        <v>0</v>
      </c>
      <c r="J26" s="118">
        <f t="shared" si="5"/>
        <v>0</v>
      </c>
      <c r="K26" s="118">
        <f t="shared" si="6"/>
        <v>0</v>
      </c>
      <c r="L26" s="118">
        <f t="shared" si="7"/>
        <v>0</v>
      </c>
      <c r="M26" s="118">
        <f>+M25*M24</f>
        <v>0</v>
      </c>
    </row>
    <row r="27" spans="2:13" x14ac:dyDescent="0.25">
      <c r="K27" s="119" t="s">
        <v>108</v>
      </c>
      <c r="L27" s="120">
        <v>0</v>
      </c>
      <c r="M27" s="121">
        <f>+M26*L27</f>
        <v>0</v>
      </c>
    </row>
    <row r="29" spans="2:13" s="106" customFormat="1" ht="46.5" customHeight="1" x14ac:dyDescent="0.25">
      <c r="B29" s="107" t="str">
        <f>'Model B General Stat of Exp'!B26</f>
        <v>1.1.4</v>
      </c>
      <c r="C29" s="108" t="s">
        <v>43</v>
      </c>
      <c r="D29" s="108" t="s">
        <v>44</v>
      </c>
      <c r="E29" s="108" t="s">
        <v>99</v>
      </c>
      <c r="F29" s="109" t="s">
        <v>100</v>
      </c>
      <c r="G29" s="109" t="s">
        <v>101</v>
      </c>
      <c r="H29" s="109" t="s">
        <v>102</v>
      </c>
      <c r="I29" s="109" t="s">
        <v>103</v>
      </c>
      <c r="J29" s="109" t="s">
        <v>104</v>
      </c>
      <c r="K29" s="109" t="s">
        <v>105</v>
      </c>
      <c r="L29" s="109" t="s">
        <v>106</v>
      </c>
      <c r="M29" s="109" t="s">
        <v>107</v>
      </c>
    </row>
    <row r="30" spans="2:13" x14ac:dyDescent="0.25">
      <c r="B30" s="110"/>
      <c r="C30" s="111"/>
      <c r="D30" s="111"/>
      <c r="E30" s="112"/>
      <c r="F30" s="113"/>
      <c r="G30" s="113"/>
      <c r="H30" s="113"/>
      <c r="I30" s="113"/>
      <c r="J30" s="113"/>
      <c r="K30" s="113"/>
      <c r="L30" s="113"/>
      <c r="M30" s="114">
        <f t="shared" ref="M30:M32" si="9">SUM(F30:L30)</f>
        <v>0</v>
      </c>
    </row>
    <row r="31" spans="2:13" x14ac:dyDescent="0.25">
      <c r="E31" s="112"/>
      <c r="F31" s="115"/>
      <c r="G31" s="113"/>
      <c r="H31" s="113"/>
      <c r="I31" s="113"/>
      <c r="J31" s="113"/>
      <c r="K31" s="113"/>
      <c r="L31" s="113"/>
      <c r="M31" s="114">
        <f t="shared" si="9"/>
        <v>0</v>
      </c>
    </row>
    <row r="32" spans="2:13" x14ac:dyDescent="0.25">
      <c r="E32" s="112"/>
      <c r="F32" s="116"/>
      <c r="G32" s="113"/>
      <c r="H32" s="113"/>
      <c r="I32" s="113"/>
      <c r="J32" s="113"/>
      <c r="K32" s="113"/>
      <c r="L32" s="113"/>
      <c r="M32" s="114">
        <f t="shared" si="9"/>
        <v>0</v>
      </c>
    </row>
    <row r="33" spans="2:13" x14ac:dyDescent="0.25">
      <c r="E33" s="117" t="s">
        <v>107</v>
      </c>
      <c r="F33" s="118">
        <f>+F32*F31</f>
        <v>0</v>
      </c>
      <c r="G33" s="118">
        <f t="shared" si="1"/>
        <v>0</v>
      </c>
      <c r="H33" s="118">
        <f t="shared" si="3"/>
        <v>0</v>
      </c>
      <c r="I33" s="118">
        <f t="shared" si="4"/>
        <v>0</v>
      </c>
      <c r="J33" s="118">
        <f t="shared" si="5"/>
        <v>0</v>
      </c>
      <c r="K33" s="118">
        <f t="shared" si="6"/>
        <v>0</v>
      </c>
      <c r="L33" s="118">
        <f t="shared" si="7"/>
        <v>0</v>
      </c>
      <c r="M33" s="118">
        <f>+M32*M31</f>
        <v>0</v>
      </c>
    </row>
    <row r="34" spans="2:13" x14ac:dyDescent="0.25">
      <c r="K34" s="119" t="s">
        <v>108</v>
      </c>
      <c r="L34" s="120">
        <v>0</v>
      </c>
      <c r="M34" s="121">
        <f>+M33*L34</f>
        <v>0</v>
      </c>
    </row>
    <row r="36" spans="2:13" s="106" customFormat="1" ht="46.5" customHeight="1" x14ac:dyDescent="0.25">
      <c r="B36" s="107" t="str">
        <f>'Model B General Stat of Exp'!B27</f>
        <v>1.1.5</v>
      </c>
      <c r="C36" s="108" t="s">
        <v>43</v>
      </c>
      <c r="D36" s="108" t="s">
        <v>44</v>
      </c>
      <c r="E36" s="108" t="s">
        <v>99</v>
      </c>
      <c r="F36" s="109" t="s">
        <v>100</v>
      </c>
      <c r="G36" s="109" t="s">
        <v>101</v>
      </c>
      <c r="H36" s="109" t="s">
        <v>102</v>
      </c>
      <c r="I36" s="109" t="s">
        <v>103</v>
      </c>
      <c r="J36" s="109" t="s">
        <v>104</v>
      </c>
      <c r="K36" s="109" t="s">
        <v>105</v>
      </c>
      <c r="L36" s="109" t="s">
        <v>106</v>
      </c>
      <c r="M36" s="109" t="s">
        <v>107</v>
      </c>
    </row>
    <row r="37" spans="2:13" x14ac:dyDescent="0.25">
      <c r="B37" s="110"/>
      <c r="C37" s="111"/>
      <c r="D37" s="111"/>
      <c r="E37" s="112"/>
      <c r="F37" s="113"/>
      <c r="G37" s="113"/>
      <c r="H37" s="113"/>
      <c r="I37" s="113"/>
      <c r="J37" s="113"/>
      <c r="K37" s="113"/>
      <c r="L37" s="113"/>
      <c r="M37" s="114">
        <f t="shared" ref="M37:M39" si="10">SUM(F37:L37)</f>
        <v>0</v>
      </c>
    </row>
    <row r="38" spans="2:13" x14ac:dyDescent="0.25">
      <c r="E38" s="112"/>
      <c r="F38" s="115"/>
      <c r="G38" s="113"/>
      <c r="H38" s="113"/>
      <c r="I38" s="113"/>
      <c r="J38" s="113"/>
      <c r="K38" s="113"/>
      <c r="L38" s="113"/>
      <c r="M38" s="114">
        <f t="shared" si="10"/>
        <v>0</v>
      </c>
    </row>
    <row r="39" spans="2:13" x14ac:dyDescent="0.25">
      <c r="E39" s="112"/>
      <c r="F39" s="116"/>
      <c r="G39" s="113"/>
      <c r="H39" s="113"/>
      <c r="I39" s="113"/>
      <c r="J39" s="113"/>
      <c r="K39" s="113"/>
      <c r="L39" s="113"/>
      <c r="M39" s="114">
        <f t="shared" si="10"/>
        <v>0</v>
      </c>
    </row>
    <row r="40" spans="2:13" x14ac:dyDescent="0.25">
      <c r="E40" s="117" t="s">
        <v>107</v>
      </c>
      <c r="F40" s="118">
        <f>+F39*F38</f>
        <v>0</v>
      </c>
      <c r="G40" s="118">
        <f t="shared" si="1"/>
        <v>0</v>
      </c>
      <c r="H40" s="118">
        <f t="shared" si="3"/>
        <v>0</v>
      </c>
      <c r="I40" s="118">
        <f t="shared" si="4"/>
        <v>0</v>
      </c>
      <c r="J40" s="118">
        <f t="shared" si="5"/>
        <v>0</v>
      </c>
      <c r="K40" s="118">
        <f t="shared" si="6"/>
        <v>0</v>
      </c>
      <c r="L40" s="118">
        <f t="shared" si="7"/>
        <v>0</v>
      </c>
      <c r="M40" s="118">
        <f>+M39*M38</f>
        <v>0</v>
      </c>
    </row>
    <row r="41" spans="2:13" x14ac:dyDescent="0.25">
      <c r="K41" s="119" t="s">
        <v>108</v>
      </c>
      <c r="L41" s="120">
        <v>0</v>
      </c>
      <c r="M41" s="121">
        <f>+M40*L41</f>
        <v>0</v>
      </c>
    </row>
    <row r="43" spans="2:13" s="106" customFormat="1" ht="46.5" customHeight="1" x14ac:dyDescent="0.25">
      <c r="B43" s="107" t="str">
        <f>'Model B General Stat of Exp'!B28</f>
        <v>1.1.6</v>
      </c>
      <c r="C43" s="108" t="s">
        <v>43</v>
      </c>
      <c r="D43" s="108" t="s">
        <v>44</v>
      </c>
      <c r="E43" s="108" t="s">
        <v>99</v>
      </c>
      <c r="F43" s="109" t="s">
        <v>100</v>
      </c>
      <c r="G43" s="109" t="s">
        <v>101</v>
      </c>
      <c r="H43" s="109" t="s">
        <v>102</v>
      </c>
      <c r="I43" s="109" t="s">
        <v>103</v>
      </c>
      <c r="J43" s="109" t="s">
        <v>104</v>
      </c>
      <c r="K43" s="109" t="s">
        <v>105</v>
      </c>
      <c r="L43" s="109" t="s">
        <v>106</v>
      </c>
      <c r="M43" s="109" t="s">
        <v>107</v>
      </c>
    </row>
    <row r="44" spans="2:13" x14ac:dyDescent="0.25">
      <c r="B44" s="110"/>
      <c r="C44" s="111"/>
      <c r="D44" s="111"/>
      <c r="E44" s="112"/>
      <c r="F44" s="113"/>
      <c r="G44" s="113"/>
      <c r="H44" s="113"/>
      <c r="I44" s="113"/>
      <c r="J44" s="113"/>
      <c r="K44" s="113"/>
      <c r="L44" s="113"/>
      <c r="M44" s="114">
        <f t="shared" ref="M44:M46" si="11">SUM(F44:L44)</f>
        <v>0</v>
      </c>
    </row>
    <row r="45" spans="2:13" x14ac:dyDescent="0.25">
      <c r="E45" s="112"/>
      <c r="F45" s="115"/>
      <c r="G45" s="113"/>
      <c r="H45" s="113"/>
      <c r="I45" s="113"/>
      <c r="J45" s="113"/>
      <c r="K45" s="113"/>
      <c r="L45" s="113"/>
      <c r="M45" s="114">
        <f t="shared" si="11"/>
        <v>0</v>
      </c>
    </row>
    <row r="46" spans="2:13" x14ac:dyDescent="0.25">
      <c r="E46" s="112"/>
      <c r="F46" s="116"/>
      <c r="G46" s="113"/>
      <c r="H46" s="113"/>
      <c r="I46" s="113"/>
      <c r="J46" s="113"/>
      <c r="K46" s="113"/>
      <c r="L46" s="113"/>
      <c r="M46" s="114">
        <f t="shared" si="11"/>
        <v>0</v>
      </c>
    </row>
    <row r="47" spans="2:13" x14ac:dyDescent="0.25">
      <c r="E47" s="117" t="s">
        <v>107</v>
      </c>
      <c r="F47" s="118">
        <f>+F46*F45</f>
        <v>0</v>
      </c>
      <c r="G47" s="118">
        <f t="shared" si="1"/>
        <v>0</v>
      </c>
      <c r="H47" s="118">
        <f t="shared" si="3"/>
        <v>0</v>
      </c>
      <c r="I47" s="118">
        <f t="shared" si="4"/>
        <v>0</v>
      </c>
      <c r="J47" s="118">
        <f t="shared" si="5"/>
        <v>0</v>
      </c>
      <c r="K47" s="118">
        <f t="shared" si="6"/>
        <v>0</v>
      </c>
      <c r="L47" s="118">
        <f t="shared" si="7"/>
        <v>0</v>
      </c>
      <c r="M47" s="118">
        <f>+M46*M45</f>
        <v>0</v>
      </c>
    </row>
    <row r="48" spans="2:13" x14ac:dyDescent="0.25">
      <c r="K48" s="119" t="s">
        <v>108</v>
      </c>
      <c r="L48" s="120">
        <v>0</v>
      </c>
      <c r="M48" s="121">
        <f>+M47*L48</f>
        <v>0</v>
      </c>
    </row>
    <row r="50" spans="2:13" s="106" customFormat="1" ht="46.5" customHeight="1" x14ac:dyDescent="0.25">
      <c r="B50" s="107" t="str">
        <f>'Model B General Stat of Exp'!B29</f>
        <v>1.1.7</v>
      </c>
      <c r="C50" s="108" t="s">
        <v>43</v>
      </c>
      <c r="D50" s="108" t="s">
        <v>44</v>
      </c>
      <c r="E50" s="108" t="s">
        <v>99</v>
      </c>
      <c r="F50" s="109" t="s">
        <v>100</v>
      </c>
      <c r="G50" s="109" t="s">
        <v>101</v>
      </c>
      <c r="H50" s="109" t="s">
        <v>102</v>
      </c>
      <c r="I50" s="109" t="s">
        <v>103</v>
      </c>
      <c r="J50" s="109" t="s">
        <v>104</v>
      </c>
      <c r="K50" s="109" t="s">
        <v>105</v>
      </c>
      <c r="L50" s="109" t="s">
        <v>106</v>
      </c>
      <c r="M50" s="109" t="s">
        <v>107</v>
      </c>
    </row>
    <row r="51" spans="2:13" x14ac:dyDescent="0.25">
      <c r="B51" s="110"/>
      <c r="C51" s="111"/>
      <c r="D51" s="111"/>
      <c r="E51" s="112"/>
      <c r="F51" s="113"/>
      <c r="G51" s="113"/>
      <c r="H51" s="113"/>
      <c r="I51" s="113"/>
      <c r="J51" s="113"/>
      <c r="K51" s="113"/>
      <c r="L51" s="113"/>
      <c r="M51" s="114">
        <f t="shared" ref="M51:M53" si="12">SUM(F51:L51)</f>
        <v>0</v>
      </c>
    </row>
    <row r="52" spans="2:13" x14ac:dyDescent="0.25">
      <c r="E52" s="112"/>
      <c r="F52" s="115"/>
      <c r="G52" s="113"/>
      <c r="H52" s="113"/>
      <c r="I52" s="113"/>
      <c r="J52" s="113"/>
      <c r="K52" s="113"/>
      <c r="L52" s="113"/>
      <c r="M52" s="114">
        <f t="shared" si="12"/>
        <v>0</v>
      </c>
    </row>
    <row r="53" spans="2:13" x14ac:dyDescent="0.25">
      <c r="E53" s="112"/>
      <c r="F53" s="116"/>
      <c r="G53" s="113"/>
      <c r="H53" s="113"/>
      <c r="I53" s="113"/>
      <c r="J53" s="113"/>
      <c r="K53" s="113"/>
      <c r="L53" s="113"/>
      <c r="M53" s="114">
        <f t="shared" si="12"/>
        <v>0</v>
      </c>
    </row>
    <row r="54" spans="2:13" x14ac:dyDescent="0.25">
      <c r="E54" s="117" t="s">
        <v>107</v>
      </c>
      <c r="F54" s="118">
        <f>+F53*F52</f>
        <v>0</v>
      </c>
      <c r="G54" s="118">
        <f t="shared" si="1"/>
        <v>0</v>
      </c>
      <c r="H54" s="118">
        <f t="shared" si="3"/>
        <v>0</v>
      </c>
      <c r="I54" s="118">
        <f t="shared" si="4"/>
        <v>0</v>
      </c>
      <c r="J54" s="118">
        <f t="shared" si="5"/>
        <v>0</v>
      </c>
      <c r="K54" s="118">
        <f t="shared" si="6"/>
        <v>0</v>
      </c>
      <c r="L54" s="118">
        <f t="shared" si="7"/>
        <v>0</v>
      </c>
      <c r="M54" s="118">
        <f>+M53*M52</f>
        <v>0</v>
      </c>
    </row>
    <row r="55" spans="2:13" x14ac:dyDescent="0.25">
      <c r="K55" s="119" t="s">
        <v>108</v>
      </c>
      <c r="L55" s="120">
        <v>0</v>
      </c>
      <c r="M55" s="121">
        <f>+M54*L55</f>
        <v>0</v>
      </c>
    </row>
    <row r="56" spans="2:13" x14ac:dyDescent="0.25">
      <c r="F56" s="122"/>
    </row>
  </sheetData>
  <hyperlinks>
    <hyperlink ref="B1" location="Instructions!A1" display="Link to instructions tab" xr:uid="{00000000-0004-0000-0400-000000000000}"/>
  </hyperlinks>
  <pageMargins left="0.11811023622047245" right="0.11811023622047245" top="0.15748031496062992" bottom="0.15748031496062992" header="0" footer="0"/>
  <pageSetup paperSize="9" scale="60" fitToHeight="0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  <pageSetUpPr fitToPage="1"/>
  </sheetPr>
  <dimension ref="B1:I150"/>
  <sheetViews>
    <sheetView showGridLines="0" workbookViewId="0">
      <selection activeCell="C14" sqref="C14"/>
    </sheetView>
  </sheetViews>
  <sheetFormatPr baseColWidth="10" defaultColWidth="11.42578125" defaultRowHeight="15" x14ac:dyDescent="0.25"/>
  <cols>
    <col min="1" max="1" width="2.42578125" style="1" customWidth="1"/>
    <col min="2" max="2" width="11.42578125" style="1"/>
    <col min="3" max="3" width="26.85546875" style="1" customWidth="1"/>
    <col min="4" max="4" width="26.85546875" style="1" hidden="1" customWidth="1"/>
    <col min="5" max="5" width="11.5703125" style="1" customWidth="1"/>
    <col min="6" max="6" width="25.42578125" style="24" customWidth="1"/>
    <col min="7" max="8" width="22.7109375" style="1" customWidth="1"/>
    <col min="9" max="9" width="17.85546875" style="1" customWidth="1"/>
    <col min="10" max="10" width="2.85546875" style="1" customWidth="1"/>
    <col min="11" max="16384" width="11.42578125" style="1"/>
  </cols>
  <sheetData>
    <row r="1" spans="2:9" s="24" customFormat="1" x14ac:dyDescent="0.25">
      <c r="B1" s="20" t="s">
        <v>21</v>
      </c>
    </row>
    <row r="2" spans="2:9" s="24" customFormat="1" x14ac:dyDescent="0.25">
      <c r="B2" s="20"/>
    </row>
    <row r="3" spans="2:9" s="24" customFormat="1" x14ac:dyDescent="0.25">
      <c r="B3" s="24" t="s">
        <v>27</v>
      </c>
      <c r="C3" s="24" t="str">
        <f>'Model B General Stat of Exp'!C7</f>
        <v>XXXXXX</v>
      </c>
    </row>
    <row r="4" spans="2:9" s="24" customFormat="1" x14ac:dyDescent="0.25">
      <c r="B4" s="24" t="s">
        <v>29</v>
      </c>
      <c r="C4" s="24" t="str">
        <f>'Model B General Stat of Exp'!C8</f>
        <v>20xx-abc-xx</v>
      </c>
    </row>
    <row r="5" spans="2:9" s="24" customFormat="1" x14ac:dyDescent="0.25"/>
    <row r="6" spans="2:9" s="123" customFormat="1" ht="18.75" x14ac:dyDescent="0.3">
      <c r="B6" s="123" t="s">
        <v>55</v>
      </c>
      <c r="C6" s="123" t="s">
        <v>56</v>
      </c>
    </row>
    <row r="7" spans="2:9" s="24" customFormat="1" x14ac:dyDescent="0.25"/>
    <row r="8" spans="2:9" s="106" customFormat="1" ht="30" x14ac:dyDescent="0.25">
      <c r="B8" s="107" t="s">
        <v>57</v>
      </c>
      <c r="C8" s="108" t="s">
        <v>43</v>
      </c>
      <c r="D8" s="108" t="s">
        <v>109</v>
      </c>
      <c r="E8" s="108" t="s">
        <v>110</v>
      </c>
      <c r="F8" s="109" t="s">
        <v>111</v>
      </c>
      <c r="G8" s="109" t="s">
        <v>112</v>
      </c>
      <c r="H8" s="109" t="s">
        <v>113</v>
      </c>
      <c r="I8" s="124" t="s">
        <v>114</v>
      </c>
    </row>
    <row r="9" spans="2:9" s="24" customFormat="1" ht="20.25" customHeight="1" x14ac:dyDescent="0.25">
      <c r="B9" s="110"/>
      <c r="C9" s="111"/>
      <c r="D9" s="111"/>
      <c r="E9" s="125" t="s">
        <v>115</v>
      </c>
      <c r="F9" s="126" t="s">
        <v>116</v>
      </c>
      <c r="G9" s="127"/>
      <c r="H9" s="127"/>
      <c r="I9" s="127">
        <v>0</v>
      </c>
    </row>
    <row r="10" spans="2:9" s="24" customFormat="1" x14ac:dyDescent="0.25">
      <c r="E10" s="128" t="s">
        <v>117</v>
      </c>
      <c r="F10" s="126" t="s">
        <v>116</v>
      </c>
      <c r="G10" s="113"/>
      <c r="H10" s="113"/>
      <c r="I10" s="113">
        <v>0</v>
      </c>
    </row>
    <row r="11" spans="2:9" s="24" customFormat="1" x14ac:dyDescent="0.25">
      <c r="E11" s="129" t="s">
        <v>118</v>
      </c>
      <c r="F11" s="126" t="s">
        <v>116</v>
      </c>
      <c r="G11" s="113"/>
      <c r="H11" s="113"/>
      <c r="I11" s="113">
        <v>0</v>
      </c>
    </row>
    <row r="12" spans="2:9" s="24" customFormat="1" x14ac:dyDescent="0.25">
      <c r="E12" s="129" t="s">
        <v>119</v>
      </c>
      <c r="F12" s="126" t="s">
        <v>116</v>
      </c>
      <c r="G12" s="113"/>
      <c r="H12" s="113"/>
      <c r="I12" s="113">
        <v>0</v>
      </c>
    </row>
    <row r="13" spans="2:9" s="24" customFormat="1" x14ac:dyDescent="0.25">
      <c r="E13" s="128" t="s">
        <v>120</v>
      </c>
      <c r="F13" s="126" t="s">
        <v>116</v>
      </c>
      <c r="G13" s="113"/>
      <c r="H13" s="113"/>
      <c r="I13" s="113">
        <v>0</v>
      </c>
    </row>
    <row r="14" spans="2:9" s="24" customFormat="1" x14ac:dyDescent="0.25">
      <c r="E14" s="129" t="s">
        <v>121</v>
      </c>
      <c r="F14" s="126" t="s">
        <v>116</v>
      </c>
      <c r="G14" s="113"/>
      <c r="H14" s="113"/>
      <c r="I14" s="113">
        <v>0</v>
      </c>
    </row>
    <row r="15" spans="2:9" s="24" customFormat="1" x14ac:dyDescent="0.25">
      <c r="E15" s="129" t="s">
        <v>122</v>
      </c>
      <c r="F15" s="126" t="s">
        <v>116</v>
      </c>
      <c r="G15" s="113"/>
      <c r="H15" s="113"/>
      <c r="I15" s="113">
        <v>0</v>
      </c>
    </row>
    <row r="16" spans="2:9" s="24" customFormat="1" x14ac:dyDescent="0.25">
      <c r="E16" s="128" t="s">
        <v>123</v>
      </c>
      <c r="F16" s="126" t="s">
        <v>116</v>
      </c>
      <c r="G16" s="113"/>
      <c r="H16" s="113"/>
      <c r="I16" s="113">
        <v>0</v>
      </c>
    </row>
    <row r="17" spans="2:9" s="24" customFormat="1" x14ac:dyDescent="0.25">
      <c r="E17" s="129" t="s">
        <v>124</v>
      </c>
      <c r="F17" s="126" t="s">
        <v>116</v>
      </c>
      <c r="G17" s="113"/>
      <c r="H17" s="113"/>
      <c r="I17" s="113">
        <v>0</v>
      </c>
    </row>
    <row r="18" spans="2:9" s="24" customFormat="1" x14ac:dyDescent="0.25">
      <c r="E18" s="129" t="s">
        <v>125</v>
      </c>
      <c r="F18" s="126" t="s">
        <v>116</v>
      </c>
      <c r="G18" s="113"/>
      <c r="H18" s="113"/>
      <c r="I18" s="113">
        <v>0</v>
      </c>
    </row>
    <row r="19" spans="2:9" s="24" customFormat="1" x14ac:dyDescent="0.25">
      <c r="E19" s="129"/>
      <c r="F19" s="130" t="s">
        <v>126</v>
      </c>
      <c r="G19" s="113"/>
      <c r="H19" s="113"/>
      <c r="I19" s="113"/>
    </row>
    <row r="20" spans="2:9" s="24" customFormat="1" x14ac:dyDescent="0.25">
      <c r="B20" s="131"/>
      <c r="H20" s="132" t="s">
        <v>127</v>
      </c>
      <c r="I20" s="133">
        <f>SUM(I9:I19)</f>
        <v>0</v>
      </c>
    </row>
    <row r="21" spans="2:9" s="24" customFormat="1" x14ac:dyDescent="0.25">
      <c r="E21" s="119"/>
      <c r="F21" s="122"/>
      <c r="G21" s="119" t="s">
        <v>128</v>
      </c>
      <c r="H21" s="134">
        <f>'Model B General Stat of Exp'!E35</f>
        <v>0</v>
      </c>
      <c r="I21" s="121">
        <f>+I20*H21</f>
        <v>0</v>
      </c>
    </row>
    <row r="22" spans="2:9" s="24" customFormat="1" x14ac:dyDescent="0.25">
      <c r="F22" s="122"/>
    </row>
    <row r="23" spans="2:9" s="24" customFormat="1" x14ac:dyDescent="0.25"/>
    <row r="24" spans="2:9" s="106" customFormat="1" ht="45" x14ac:dyDescent="0.25">
      <c r="B24" s="107" t="s">
        <v>58</v>
      </c>
      <c r="C24" s="108" t="s">
        <v>43</v>
      </c>
      <c r="D24" s="108" t="s">
        <v>109</v>
      </c>
      <c r="E24" s="108" t="s">
        <v>129</v>
      </c>
      <c r="F24" s="109" t="s">
        <v>111</v>
      </c>
      <c r="G24" s="109" t="s">
        <v>112</v>
      </c>
      <c r="H24" s="109" t="s">
        <v>113</v>
      </c>
      <c r="I24" s="124" t="s">
        <v>114</v>
      </c>
    </row>
    <row r="25" spans="2:9" s="24" customFormat="1" ht="20.25" customHeight="1" x14ac:dyDescent="0.25">
      <c r="B25" s="110"/>
      <c r="C25" s="111"/>
      <c r="D25" s="111"/>
      <c r="E25" s="125" t="s">
        <v>115</v>
      </c>
      <c r="F25" s="126" t="s">
        <v>116</v>
      </c>
      <c r="G25" s="127"/>
      <c r="H25" s="127"/>
      <c r="I25" s="127">
        <v>0</v>
      </c>
    </row>
    <row r="26" spans="2:9" s="24" customFormat="1" x14ac:dyDescent="0.25">
      <c r="E26" s="128" t="s">
        <v>117</v>
      </c>
      <c r="F26" s="126" t="s">
        <v>116</v>
      </c>
      <c r="G26" s="113"/>
      <c r="H26" s="113"/>
      <c r="I26" s="113">
        <v>0</v>
      </c>
    </row>
    <row r="27" spans="2:9" s="24" customFormat="1" x14ac:dyDescent="0.25">
      <c r="E27" s="129" t="s">
        <v>118</v>
      </c>
      <c r="F27" s="126" t="s">
        <v>116</v>
      </c>
      <c r="G27" s="113"/>
      <c r="H27" s="113"/>
      <c r="I27" s="113">
        <v>0</v>
      </c>
    </row>
    <row r="28" spans="2:9" s="24" customFormat="1" x14ac:dyDescent="0.25">
      <c r="E28" s="129" t="s">
        <v>119</v>
      </c>
      <c r="F28" s="126" t="s">
        <v>116</v>
      </c>
      <c r="G28" s="113"/>
      <c r="H28" s="113"/>
      <c r="I28" s="113">
        <v>0</v>
      </c>
    </row>
    <row r="29" spans="2:9" s="24" customFormat="1" x14ac:dyDescent="0.25">
      <c r="E29" s="128" t="s">
        <v>120</v>
      </c>
      <c r="F29" s="126" t="s">
        <v>116</v>
      </c>
      <c r="G29" s="113"/>
      <c r="H29" s="113"/>
      <c r="I29" s="113">
        <v>0</v>
      </c>
    </row>
    <row r="30" spans="2:9" s="24" customFormat="1" x14ac:dyDescent="0.25">
      <c r="E30" s="129" t="s">
        <v>121</v>
      </c>
      <c r="F30" s="126" t="s">
        <v>116</v>
      </c>
      <c r="G30" s="113"/>
      <c r="H30" s="113"/>
      <c r="I30" s="113">
        <v>0</v>
      </c>
    </row>
    <row r="31" spans="2:9" s="24" customFormat="1" x14ac:dyDescent="0.25">
      <c r="E31" s="129" t="s">
        <v>122</v>
      </c>
      <c r="F31" s="126" t="s">
        <v>116</v>
      </c>
      <c r="G31" s="113"/>
      <c r="H31" s="113"/>
      <c r="I31" s="113">
        <v>0</v>
      </c>
    </row>
    <row r="32" spans="2:9" s="24" customFormat="1" x14ac:dyDescent="0.25">
      <c r="E32" s="128" t="s">
        <v>123</v>
      </c>
      <c r="F32" s="126" t="s">
        <v>116</v>
      </c>
      <c r="G32" s="113"/>
      <c r="H32" s="113"/>
      <c r="I32" s="113">
        <v>0</v>
      </c>
    </row>
    <row r="33" spans="2:9" s="24" customFormat="1" x14ac:dyDescent="0.25">
      <c r="E33" s="129" t="s">
        <v>124</v>
      </c>
      <c r="F33" s="126" t="s">
        <v>116</v>
      </c>
      <c r="G33" s="113"/>
      <c r="H33" s="113"/>
      <c r="I33" s="113">
        <v>0</v>
      </c>
    </row>
    <row r="34" spans="2:9" s="24" customFormat="1" x14ac:dyDescent="0.25">
      <c r="E34" s="129" t="s">
        <v>125</v>
      </c>
      <c r="F34" s="126" t="s">
        <v>116</v>
      </c>
      <c r="G34" s="113"/>
      <c r="H34" s="113"/>
      <c r="I34" s="113">
        <v>0</v>
      </c>
    </row>
    <row r="35" spans="2:9" s="24" customFormat="1" x14ac:dyDescent="0.25">
      <c r="E35" s="129"/>
      <c r="F35" s="130" t="s">
        <v>126</v>
      </c>
      <c r="G35" s="113"/>
      <c r="H35" s="113"/>
      <c r="I35" s="113"/>
    </row>
    <row r="36" spans="2:9" s="24" customFormat="1" x14ac:dyDescent="0.25">
      <c r="B36" s="131"/>
      <c r="H36" s="132" t="s">
        <v>127</v>
      </c>
      <c r="I36" s="133">
        <f>SUM(I25:I35)</f>
        <v>0</v>
      </c>
    </row>
    <row r="37" spans="2:9" s="24" customFormat="1" x14ac:dyDescent="0.25">
      <c r="E37" s="119"/>
      <c r="F37" s="122"/>
      <c r="G37" s="119" t="s">
        <v>128</v>
      </c>
      <c r="H37" s="134">
        <f>'Model B General Stat of Exp'!E36</f>
        <v>0</v>
      </c>
      <c r="I37" s="133">
        <f>+I36*H37</f>
        <v>0</v>
      </c>
    </row>
    <row r="38" spans="2:9" s="24" customFormat="1" x14ac:dyDescent="0.25">
      <c r="F38" s="122"/>
    </row>
    <row r="39" spans="2:9" s="24" customFormat="1" x14ac:dyDescent="0.25"/>
    <row r="40" spans="2:9" s="106" customFormat="1" ht="45" x14ac:dyDescent="0.25">
      <c r="B40" s="107" t="s">
        <v>59</v>
      </c>
      <c r="C40" s="108" t="s">
        <v>43</v>
      </c>
      <c r="D40" s="108" t="s">
        <v>109</v>
      </c>
      <c r="E40" s="108" t="s">
        <v>129</v>
      </c>
      <c r="F40" s="109" t="s">
        <v>111</v>
      </c>
      <c r="G40" s="109" t="s">
        <v>112</v>
      </c>
      <c r="H40" s="109" t="s">
        <v>113</v>
      </c>
      <c r="I40" s="124" t="s">
        <v>114</v>
      </c>
    </row>
    <row r="41" spans="2:9" s="24" customFormat="1" ht="20.25" customHeight="1" x14ac:dyDescent="0.25">
      <c r="B41" s="110"/>
      <c r="C41" s="111"/>
      <c r="D41" s="111"/>
      <c r="E41" s="125" t="s">
        <v>115</v>
      </c>
      <c r="F41" s="126" t="s">
        <v>116</v>
      </c>
      <c r="G41" s="127"/>
      <c r="H41" s="127"/>
      <c r="I41" s="127">
        <v>0</v>
      </c>
    </row>
    <row r="42" spans="2:9" s="24" customFormat="1" x14ac:dyDescent="0.25">
      <c r="E42" s="128" t="s">
        <v>117</v>
      </c>
      <c r="F42" s="126" t="s">
        <v>116</v>
      </c>
      <c r="G42" s="113"/>
      <c r="H42" s="113"/>
      <c r="I42" s="113">
        <v>0</v>
      </c>
    </row>
    <row r="43" spans="2:9" s="24" customFormat="1" x14ac:dyDescent="0.25">
      <c r="E43" s="129" t="s">
        <v>118</v>
      </c>
      <c r="F43" s="126" t="s">
        <v>116</v>
      </c>
      <c r="G43" s="113"/>
      <c r="H43" s="113"/>
      <c r="I43" s="113">
        <v>0</v>
      </c>
    </row>
    <row r="44" spans="2:9" s="24" customFormat="1" x14ac:dyDescent="0.25">
      <c r="E44" s="129" t="s">
        <v>119</v>
      </c>
      <c r="F44" s="126" t="s">
        <v>116</v>
      </c>
      <c r="G44" s="113"/>
      <c r="H44" s="113"/>
      <c r="I44" s="113">
        <v>0</v>
      </c>
    </row>
    <row r="45" spans="2:9" s="24" customFormat="1" x14ac:dyDescent="0.25">
      <c r="E45" s="128" t="s">
        <v>120</v>
      </c>
      <c r="F45" s="126" t="s">
        <v>116</v>
      </c>
      <c r="G45" s="113"/>
      <c r="H45" s="113"/>
      <c r="I45" s="113">
        <v>0</v>
      </c>
    </row>
    <row r="46" spans="2:9" s="24" customFormat="1" x14ac:dyDescent="0.25">
      <c r="E46" s="129" t="s">
        <v>121</v>
      </c>
      <c r="F46" s="126" t="s">
        <v>116</v>
      </c>
      <c r="G46" s="113"/>
      <c r="H46" s="113"/>
      <c r="I46" s="113">
        <v>0</v>
      </c>
    </row>
    <row r="47" spans="2:9" s="24" customFormat="1" x14ac:dyDescent="0.25">
      <c r="E47" s="129" t="s">
        <v>122</v>
      </c>
      <c r="F47" s="126" t="s">
        <v>116</v>
      </c>
      <c r="G47" s="113"/>
      <c r="H47" s="113"/>
      <c r="I47" s="113">
        <v>0</v>
      </c>
    </row>
    <row r="48" spans="2:9" s="24" customFormat="1" x14ac:dyDescent="0.25">
      <c r="E48" s="128" t="s">
        <v>123</v>
      </c>
      <c r="F48" s="126" t="s">
        <v>116</v>
      </c>
      <c r="G48" s="113"/>
      <c r="H48" s="113"/>
      <c r="I48" s="113">
        <v>0</v>
      </c>
    </row>
    <row r="49" spans="2:9" s="24" customFormat="1" x14ac:dyDescent="0.25">
      <c r="E49" s="129" t="s">
        <v>124</v>
      </c>
      <c r="F49" s="126" t="s">
        <v>116</v>
      </c>
      <c r="G49" s="113"/>
      <c r="H49" s="113"/>
      <c r="I49" s="113">
        <v>0</v>
      </c>
    </row>
    <row r="50" spans="2:9" s="24" customFormat="1" x14ac:dyDescent="0.25">
      <c r="E50" s="129" t="s">
        <v>125</v>
      </c>
      <c r="F50" s="126" t="s">
        <v>116</v>
      </c>
      <c r="G50" s="113"/>
      <c r="H50" s="113"/>
      <c r="I50" s="113">
        <v>0</v>
      </c>
    </row>
    <row r="51" spans="2:9" s="24" customFormat="1" x14ac:dyDescent="0.25">
      <c r="E51" s="129"/>
      <c r="F51" s="130" t="s">
        <v>126</v>
      </c>
      <c r="G51" s="113"/>
      <c r="H51" s="113"/>
      <c r="I51" s="113"/>
    </row>
    <row r="52" spans="2:9" s="24" customFormat="1" x14ac:dyDescent="0.25">
      <c r="B52" s="131"/>
      <c r="H52" s="132" t="s">
        <v>127</v>
      </c>
      <c r="I52" s="133">
        <f>SUM(I41:I51)</f>
        <v>0</v>
      </c>
    </row>
    <row r="53" spans="2:9" s="24" customFormat="1" x14ac:dyDescent="0.25">
      <c r="E53" s="119"/>
      <c r="F53" s="122"/>
      <c r="G53" s="119" t="s">
        <v>128</v>
      </c>
      <c r="H53" s="134">
        <f>'Model B General Stat of Exp'!E37</f>
        <v>0</v>
      </c>
      <c r="I53" s="133">
        <f>+I52*H53</f>
        <v>0</v>
      </c>
    </row>
    <row r="54" spans="2:9" s="24" customFormat="1" x14ac:dyDescent="0.25">
      <c r="F54" s="122"/>
    </row>
    <row r="55" spans="2:9" s="24" customFormat="1" x14ac:dyDescent="0.25"/>
    <row r="56" spans="2:9" s="106" customFormat="1" ht="45" x14ac:dyDescent="0.25">
      <c r="B56" s="107" t="s">
        <v>60</v>
      </c>
      <c r="C56" s="108" t="s">
        <v>43</v>
      </c>
      <c r="D56" s="108" t="s">
        <v>109</v>
      </c>
      <c r="E56" s="108" t="s">
        <v>129</v>
      </c>
      <c r="F56" s="109" t="s">
        <v>111</v>
      </c>
      <c r="G56" s="109" t="s">
        <v>112</v>
      </c>
      <c r="H56" s="109" t="s">
        <v>113</v>
      </c>
      <c r="I56" s="124" t="s">
        <v>114</v>
      </c>
    </row>
    <row r="57" spans="2:9" s="24" customFormat="1" ht="20.25" customHeight="1" x14ac:dyDescent="0.25">
      <c r="B57" s="110"/>
      <c r="C57" s="111"/>
      <c r="D57" s="111"/>
      <c r="E57" s="125" t="s">
        <v>115</v>
      </c>
      <c r="F57" s="126" t="s">
        <v>116</v>
      </c>
      <c r="G57" s="127"/>
      <c r="H57" s="127"/>
      <c r="I57" s="127">
        <v>0</v>
      </c>
    </row>
    <row r="58" spans="2:9" s="24" customFormat="1" x14ac:dyDescent="0.25">
      <c r="E58" s="128" t="s">
        <v>117</v>
      </c>
      <c r="F58" s="126" t="s">
        <v>116</v>
      </c>
      <c r="G58" s="113"/>
      <c r="H58" s="113"/>
      <c r="I58" s="113">
        <v>0</v>
      </c>
    </row>
    <row r="59" spans="2:9" s="24" customFormat="1" x14ac:dyDescent="0.25">
      <c r="E59" s="129" t="s">
        <v>118</v>
      </c>
      <c r="F59" s="126" t="s">
        <v>116</v>
      </c>
      <c r="G59" s="113"/>
      <c r="H59" s="113"/>
      <c r="I59" s="113">
        <v>0</v>
      </c>
    </row>
    <row r="60" spans="2:9" s="24" customFormat="1" x14ac:dyDescent="0.25">
      <c r="E60" s="129" t="s">
        <v>119</v>
      </c>
      <c r="F60" s="126" t="s">
        <v>116</v>
      </c>
      <c r="G60" s="113"/>
      <c r="H60" s="113"/>
      <c r="I60" s="113">
        <v>0</v>
      </c>
    </row>
    <row r="61" spans="2:9" s="24" customFormat="1" x14ac:dyDescent="0.25">
      <c r="E61" s="128" t="s">
        <v>120</v>
      </c>
      <c r="F61" s="126" t="s">
        <v>116</v>
      </c>
      <c r="G61" s="113"/>
      <c r="H61" s="113"/>
      <c r="I61" s="113">
        <v>0</v>
      </c>
    </row>
    <row r="62" spans="2:9" s="24" customFormat="1" x14ac:dyDescent="0.25">
      <c r="E62" s="129" t="s">
        <v>121</v>
      </c>
      <c r="F62" s="126" t="s">
        <v>116</v>
      </c>
      <c r="G62" s="113"/>
      <c r="H62" s="113"/>
      <c r="I62" s="113">
        <v>0</v>
      </c>
    </row>
    <row r="63" spans="2:9" s="24" customFormat="1" x14ac:dyDescent="0.25">
      <c r="E63" s="129" t="s">
        <v>122</v>
      </c>
      <c r="F63" s="126" t="s">
        <v>116</v>
      </c>
      <c r="G63" s="113"/>
      <c r="H63" s="113"/>
      <c r="I63" s="113">
        <v>0</v>
      </c>
    </row>
    <row r="64" spans="2:9" s="24" customFormat="1" x14ac:dyDescent="0.25">
      <c r="E64" s="128" t="s">
        <v>123</v>
      </c>
      <c r="F64" s="126" t="s">
        <v>116</v>
      </c>
      <c r="G64" s="113"/>
      <c r="H64" s="113"/>
      <c r="I64" s="113">
        <v>0</v>
      </c>
    </row>
    <row r="65" spans="2:9" s="24" customFormat="1" x14ac:dyDescent="0.25">
      <c r="E65" s="129" t="s">
        <v>124</v>
      </c>
      <c r="F65" s="126" t="s">
        <v>116</v>
      </c>
      <c r="G65" s="113"/>
      <c r="H65" s="113"/>
      <c r="I65" s="113">
        <v>0</v>
      </c>
    </row>
    <row r="66" spans="2:9" s="24" customFormat="1" x14ac:dyDescent="0.25">
      <c r="E66" s="129" t="s">
        <v>125</v>
      </c>
      <c r="F66" s="126" t="s">
        <v>116</v>
      </c>
      <c r="G66" s="113"/>
      <c r="H66" s="113"/>
      <c r="I66" s="113">
        <v>0</v>
      </c>
    </row>
    <row r="67" spans="2:9" s="24" customFormat="1" x14ac:dyDescent="0.25">
      <c r="E67" s="129"/>
      <c r="F67" s="130" t="s">
        <v>126</v>
      </c>
      <c r="G67" s="113"/>
      <c r="H67" s="113"/>
      <c r="I67" s="113"/>
    </row>
    <row r="68" spans="2:9" s="24" customFormat="1" x14ac:dyDescent="0.25">
      <c r="B68" s="131"/>
      <c r="H68" s="132" t="s">
        <v>127</v>
      </c>
      <c r="I68" s="133">
        <f>SUM(I57:I67)</f>
        <v>0</v>
      </c>
    </row>
    <row r="69" spans="2:9" s="24" customFormat="1" x14ac:dyDescent="0.25">
      <c r="E69" s="119"/>
      <c r="F69" s="122"/>
      <c r="G69" s="119" t="s">
        <v>128</v>
      </c>
      <c r="H69" s="134">
        <f>'Model B General Stat of Exp'!E38</f>
        <v>0</v>
      </c>
      <c r="I69" s="133">
        <f>+I68*H69</f>
        <v>0</v>
      </c>
    </row>
    <row r="70" spans="2:9" s="24" customFormat="1" x14ac:dyDescent="0.25">
      <c r="F70" s="122"/>
    </row>
    <row r="71" spans="2:9" s="24" customFormat="1" x14ac:dyDescent="0.25"/>
    <row r="72" spans="2:9" s="106" customFormat="1" ht="45" x14ac:dyDescent="0.25">
      <c r="B72" s="107" t="s">
        <v>61</v>
      </c>
      <c r="C72" s="108" t="s">
        <v>43</v>
      </c>
      <c r="D72" s="108" t="s">
        <v>109</v>
      </c>
      <c r="E72" s="108" t="s">
        <v>129</v>
      </c>
      <c r="F72" s="109" t="s">
        <v>111</v>
      </c>
      <c r="G72" s="109" t="s">
        <v>112</v>
      </c>
      <c r="H72" s="109" t="s">
        <v>113</v>
      </c>
      <c r="I72" s="124" t="s">
        <v>114</v>
      </c>
    </row>
    <row r="73" spans="2:9" s="24" customFormat="1" ht="20.25" customHeight="1" x14ac:dyDescent="0.25">
      <c r="B73" s="110"/>
      <c r="C73" s="111"/>
      <c r="D73" s="111"/>
      <c r="E73" s="125" t="s">
        <v>115</v>
      </c>
      <c r="F73" s="126" t="s">
        <v>116</v>
      </c>
      <c r="G73" s="127"/>
      <c r="H73" s="127"/>
      <c r="I73" s="127">
        <v>0</v>
      </c>
    </row>
    <row r="74" spans="2:9" s="24" customFormat="1" x14ac:dyDescent="0.25">
      <c r="E74" s="128" t="s">
        <v>117</v>
      </c>
      <c r="F74" s="126" t="s">
        <v>116</v>
      </c>
      <c r="G74" s="113"/>
      <c r="H74" s="113"/>
      <c r="I74" s="113">
        <v>0</v>
      </c>
    </row>
    <row r="75" spans="2:9" s="24" customFormat="1" x14ac:dyDescent="0.25">
      <c r="E75" s="129" t="s">
        <v>118</v>
      </c>
      <c r="F75" s="126" t="s">
        <v>116</v>
      </c>
      <c r="G75" s="113"/>
      <c r="H75" s="113"/>
      <c r="I75" s="113">
        <v>0</v>
      </c>
    </row>
    <row r="76" spans="2:9" s="24" customFormat="1" x14ac:dyDescent="0.25">
      <c r="E76" s="129" t="s">
        <v>119</v>
      </c>
      <c r="F76" s="126" t="s">
        <v>116</v>
      </c>
      <c r="G76" s="113"/>
      <c r="H76" s="113"/>
      <c r="I76" s="113">
        <v>0</v>
      </c>
    </row>
    <row r="77" spans="2:9" s="24" customFormat="1" x14ac:dyDescent="0.25">
      <c r="E77" s="128" t="s">
        <v>120</v>
      </c>
      <c r="F77" s="126" t="s">
        <v>116</v>
      </c>
      <c r="G77" s="113"/>
      <c r="H77" s="113"/>
      <c r="I77" s="113">
        <v>0</v>
      </c>
    </row>
    <row r="78" spans="2:9" s="24" customFormat="1" x14ac:dyDescent="0.25">
      <c r="E78" s="129" t="s">
        <v>121</v>
      </c>
      <c r="F78" s="126" t="s">
        <v>116</v>
      </c>
      <c r="G78" s="113"/>
      <c r="H78" s="113"/>
      <c r="I78" s="113">
        <v>0</v>
      </c>
    </row>
    <row r="79" spans="2:9" s="24" customFormat="1" x14ac:dyDescent="0.25">
      <c r="E79" s="129" t="s">
        <v>122</v>
      </c>
      <c r="F79" s="126" t="s">
        <v>116</v>
      </c>
      <c r="G79" s="113"/>
      <c r="H79" s="113"/>
      <c r="I79" s="113">
        <v>0</v>
      </c>
    </row>
    <row r="80" spans="2:9" s="24" customFormat="1" x14ac:dyDescent="0.25">
      <c r="E80" s="128" t="s">
        <v>123</v>
      </c>
      <c r="F80" s="126" t="s">
        <v>116</v>
      </c>
      <c r="G80" s="113"/>
      <c r="H80" s="113"/>
      <c r="I80" s="113">
        <v>0</v>
      </c>
    </row>
    <row r="81" spans="2:9" s="24" customFormat="1" x14ac:dyDescent="0.25">
      <c r="E81" s="129" t="s">
        <v>124</v>
      </c>
      <c r="F81" s="126" t="s">
        <v>116</v>
      </c>
      <c r="G81" s="113"/>
      <c r="H81" s="113"/>
      <c r="I81" s="113">
        <v>0</v>
      </c>
    </row>
    <row r="82" spans="2:9" s="24" customFormat="1" x14ac:dyDescent="0.25">
      <c r="E82" s="129" t="s">
        <v>125</v>
      </c>
      <c r="F82" s="126" t="s">
        <v>116</v>
      </c>
      <c r="G82" s="113"/>
      <c r="H82" s="113"/>
      <c r="I82" s="113">
        <v>0</v>
      </c>
    </row>
    <row r="83" spans="2:9" s="24" customFormat="1" x14ac:dyDescent="0.25">
      <c r="E83" s="129"/>
      <c r="F83" s="130" t="s">
        <v>126</v>
      </c>
      <c r="G83" s="113"/>
      <c r="H83" s="113"/>
      <c r="I83" s="113"/>
    </row>
    <row r="84" spans="2:9" s="24" customFormat="1" x14ac:dyDescent="0.25">
      <c r="B84" s="131"/>
      <c r="H84" s="132" t="s">
        <v>127</v>
      </c>
      <c r="I84" s="133">
        <f>SUM(I73:I83)</f>
        <v>0</v>
      </c>
    </row>
    <row r="85" spans="2:9" s="24" customFormat="1" x14ac:dyDescent="0.25">
      <c r="E85" s="119"/>
      <c r="F85" s="122"/>
      <c r="G85" s="119" t="s">
        <v>128</v>
      </c>
      <c r="H85" s="134">
        <f>'Model B General Stat of Exp'!E39</f>
        <v>0</v>
      </c>
      <c r="I85" s="133">
        <f>+I84*H85</f>
        <v>0</v>
      </c>
    </row>
    <row r="86" spans="2:9" s="24" customFormat="1" x14ac:dyDescent="0.25">
      <c r="F86" s="122"/>
    </row>
    <row r="87" spans="2:9" s="24" customFormat="1" x14ac:dyDescent="0.25"/>
    <row r="88" spans="2:9" s="106" customFormat="1" ht="45" x14ac:dyDescent="0.25">
      <c r="B88" s="107" t="s">
        <v>62</v>
      </c>
      <c r="C88" s="108" t="s">
        <v>43</v>
      </c>
      <c r="D88" s="108" t="s">
        <v>109</v>
      </c>
      <c r="E88" s="108" t="s">
        <v>129</v>
      </c>
      <c r="F88" s="109" t="s">
        <v>111</v>
      </c>
      <c r="G88" s="109" t="s">
        <v>112</v>
      </c>
      <c r="H88" s="109" t="s">
        <v>113</v>
      </c>
      <c r="I88" s="124" t="s">
        <v>114</v>
      </c>
    </row>
    <row r="89" spans="2:9" s="24" customFormat="1" ht="20.25" customHeight="1" x14ac:dyDescent="0.25">
      <c r="B89" s="110"/>
      <c r="C89" s="111"/>
      <c r="D89" s="111"/>
      <c r="E89" s="125" t="s">
        <v>115</v>
      </c>
      <c r="F89" s="126" t="s">
        <v>116</v>
      </c>
      <c r="G89" s="127"/>
      <c r="H89" s="127"/>
      <c r="I89" s="127">
        <v>0</v>
      </c>
    </row>
    <row r="90" spans="2:9" s="24" customFormat="1" x14ac:dyDescent="0.25">
      <c r="E90" s="128" t="s">
        <v>117</v>
      </c>
      <c r="F90" s="126" t="s">
        <v>116</v>
      </c>
      <c r="G90" s="113"/>
      <c r="H90" s="113"/>
      <c r="I90" s="113">
        <v>0</v>
      </c>
    </row>
    <row r="91" spans="2:9" s="24" customFormat="1" x14ac:dyDescent="0.25">
      <c r="E91" s="129" t="s">
        <v>118</v>
      </c>
      <c r="F91" s="126" t="s">
        <v>116</v>
      </c>
      <c r="G91" s="113"/>
      <c r="H91" s="113"/>
      <c r="I91" s="113">
        <v>0</v>
      </c>
    </row>
    <row r="92" spans="2:9" s="24" customFormat="1" x14ac:dyDescent="0.25">
      <c r="E92" s="129" t="s">
        <v>119</v>
      </c>
      <c r="F92" s="126" t="s">
        <v>116</v>
      </c>
      <c r="G92" s="113"/>
      <c r="H92" s="113"/>
      <c r="I92" s="113">
        <v>0</v>
      </c>
    </row>
    <row r="93" spans="2:9" s="24" customFormat="1" x14ac:dyDescent="0.25">
      <c r="E93" s="128" t="s">
        <v>120</v>
      </c>
      <c r="F93" s="126" t="s">
        <v>116</v>
      </c>
      <c r="G93" s="113"/>
      <c r="H93" s="113"/>
      <c r="I93" s="113">
        <v>0</v>
      </c>
    </row>
    <row r="94" spans="2:9" s="24" customFormat="1" x14ac:dyDescent="0.25">
      <c r="E94" s="129" t="s">
        <v>121</v>
      </c>
      <c r="F94" s="126" t="s">
        <v>116</v>
      </c>
      <c r="G94" s="113"/>
      <c r="H94" s="113"/>
      <c r="I94" s="113">
        <v>0</v>
      </c>
    </row>
    <row r="95" spans="2:9" s="24" customFormat="1" x14ac:dyDescent="0.25">
      <c r="E95" s="129" t="s">
        <v>122</v>
      </c>
      <c r="F95" s="126" t="s">
        <v>116</v>
      </c>
      <c r="G95" s="113"/>
      <c r="H95" s="113"/>
      <c r="I95" s="113">
        <v>0</v>
      </c>
    </row>
    <row r="96" spans="2:9" s="24" customFormat="1" x14ac:dyDescent="0.25">
      <c r="E96" s="128" t="s">
        <v>123</v>
      </c>
      <c r="F96" s="126" t="s">
        <v>116</v>
      </c>
      <c r="G96" s="113"/>
      <c r="H96" s="113"/>
      <c r="I96" s="113">
        <v>0</v>
      </c>
    </row>
    <row r="97" spans="2:9" s="24" customFormat="1" x14ac:dyDescent="0.25">
      <c r="E97" s="129" t="s">
        <v>124</v>
      </c>
      <c r="F97" s="126" t="s">
        <v>116</v>
      </c>
      <c r="G97" s="113"/>
      <c r="H97" s="113"/>
      <c r="I97" s="113">
        <v>0</v>
      </c>
    </row>
    <row r="98" spans="2:9" s="24" customFormat="1" x14ac:dyDescent="0.25">
      <c r="E98" s="129" t="s">
        <v>125</v>
      </c>
      <c r="F98" s="126" t="s">
        <v>116</v>
      </c>
      <c r="G98" s="113"/>
      <c r="H98" s="113"/>
      <c r="I98" s="113">
        <v>0</v>
      </c>
    </row>
    <row r="99" spans="2:9" s="24" customFormat="1" x14ac:dyDescent="0.25">
      <c r="E99" s="129"/>
      <c r="F99" s="130" t="s">
        <v>126</v>
      </c>
      <c r="G99" s="113"/>
      <c r="H99" s="113"/>
      <c r="I99" s="113"/>
    </row>
    <row r="100" spans="2:9" s="24" customFormat="1" x14ac:dyDescent="0.25">
      <c r="B100" s="131"/>
      <c r="H100" s="132" t="s">
        <v>127</v>
      </c>
      <c r="I100" s="133">
        <f>SUM(I89:I99)</f>
        <v>0</v>
      </c>
    </row>
    <row r="101" spans="2:9" s="24" customFormat="1" x14ac:dyDescent="0.25">
      <c r="E101" s="119"/>
      <c r="F101" s="122"/>
      <c r="G101" s="119" t="s">
        <v>128</v>
      </c>
      <c r="H101" s="134">
        <f>'Model B General Stat of Exp'!E40</f>
        <v>0</v>
      </c>
      <c r="I101" s="133">
        <f>+I100*H101</f>
        <v>0</v>
      </c>
    </row>
    <row r="102" spans="2:9" s="24" customFormat="1" x14ac:dyDescent="0.25">
      <c r="F102" s="122"/>
    </row>
    <row r="103" spans="2:9" s="24" customFormat="1" x14ac:dyDescent="0.25"/>
    <row r="104" spans="2:9" s="106" customFormat="1" ht="45" x14ac:dyDescent="0.25">
      <c r="B104" s="107" t="s">
        <v>63</v>
      </c>
      <c r="C104" s="108" t="s">
        <v>43</v>
      </c>
      <c r="D104" s="108" t="s">
        <v>109</v>
      </c>
      <c r="E104" s="108" t="s">
        <v>129</v>
      </c>
      <c r="F104" s="109" t="s">
        <v>111</v>
      </c>
      <c r="G104" s="109" t="s">
        <v>112</v>
      </c>
      <c r="H104" s="109" t="s">
        <v>113</v>
      </c>
      <c r="I104" s="124" t="s">
        <v>114</v>
      </c>
    </row>
    <row r="105" spans="2:9" s="24" customFormat="1" ht="20.25" customHeight="1" x14ac:dyDescent="0.25">
      <c r="B105" s="110"/>
      <c r="C105" s="111"/>
      <c r="D105" s="111"/>
      <c r="E105" s="125" t="s">
        <v>115</v>
      </c>
      <c r="F105" s="126" t="s">
        <v>116</v>
      </c>
      <c r="G105" s="127"/>
      <c r="H105" s="127"/>
      <c r="I105" s="127">
        <v>0</v>
      </c>
    </row>
    <row r="106" spans="2:9" s="24" customFormat="1" x14ac:dyDescent="0.25">
      <c r="E106" s="128" t="s">
        <v>117</v>
      </c>
      <c r="F106" s="126" t="s">
        <v>116</v>
      </c>
      <c r="G106" s="113"/>
      <c r="H106" s="113"/>
      <c r="I106" s="113">
        <v>0</v>
      </c>
    </row>
    <row r="107" spans="2:9" s="24" customFormat="1" x14ac:dyDescent="0.25">
      <c r="E107" s="129" t="s">
        <v>118</v>
      </c>
      <c r="F107" s="126" t="s">
        <v>116</v>
      </c>
      <c r="G107" s="113"/>
      <c r="H107" s="113"/>
      <c r="I107" s="113">
        <v>0</v>
      </c>
    </row>
    <row r="108" spans="2:9" s="24" customFormat="1" x14ac:dyDescent="0.25">
      <c r="E108" s="129" t="s">
        <v>119</v>
      </c>
      <c r="F108" s="126" t="s">
        <v>116</v>
      </c>
      <c r="G108" s="113"/>
      <c r="H108" s="113"/>
      <c r="I108" s="113">
        <v>0</v>
      </c>
    </row>
    <row r="109" spans="2:9" s="24" customFormat="1" x14ac:dyDescent="0.25">
      <c r="E109" s="128" t="s">
        <v>120</v>
      </c>
      <c r="F109" s="126" t="s">
        <v>116</v>
      </c>
      <c r="G109" s="113"/>
      <c r="H109" s="113"/>
      <c r="I109" s="113">
        <v>0</v>
      </c>
    </row>
    <row r="110" spans="2:9" s="24" customFormat="1" x14ac:dyDescent="0.25">
      <c r="E110" s="129" t="s">
        <v>121</v>
      </c>
      <c r="F110" s="126" t="s">
        <v>116</v>
      </c>
      <c r="G110" s="113"/>
      <c r="H110" s="113"/>
      <c r="I110" s="113">
        <v>0</v>
      </c>
    </row>
    <row r="111" spans="2:9" s="24" customFormat="1" x14ac:dyDescent="0.25">
      <c r="E111" s="129" t="s">
        <v>122</v>
      </c>
      <c r="F111" s="126" t="s">
        <v>116</v>
      </c>
      <c r="G111" s="113"/>
      <c r="H111" s="113"/>
      <c r="I111" s="113">
        <v>0</v>
      </c>
    </row>
    <row r="112" spans="2:9" s="24" customFormat="1" x14ac:dyDescent="0.25">
      <c r="E112" s="128" t="s">
        <v>123</v>
      </c>
      <c r="F112" s="126" t="s">
        <v>116</v>
      </c>
      <c r="G112" s="113"/>
      <c r="H112" s="113"/>
      <c r="I112" s="113">
        <v>0</v>
      </c>
    </row>
    <row r="113" spans="2:9" s="24" customFormat="1" x14ac:dyDescent="0.25">
      <c r="E113" s="129" t="s">
        <v>124</v>
      </c>
      <c r="F113" s="126" t="s">
        <v>116</v>
      </c>
      <c r="G113" s="113"/>
      <c r="H113" s="113"/>
      <c r="I113" s="113">
        <v>0</v>
      </c>
    </row>
    <row r="114" spans="2:9" s="24" customFormat="1" x14ac:dyDescent="0.25">
      <c r="E114" s="129" t="s">
        <v>125</v>
      </c>
      <c r="F114" s="126" t="s">
        <v>116</v>
      </c>
      <c r="G114" s="113"/>
      <c r="H114" s="113"/>
      <c r="I114" s="113">
        <v>0</v>
      </c>
    </row>
    <row r="115" spans="2:9" s="24" customFormat="1" x14ac:dyDescent="0.25">
      <c r="E115" s="129"/>
      <c r="F115" s="130" t="s">
        <v>126</v>
      </c>
      <c r="G115" s="113"/>
      <c r="H115" s="113"/>
      <c r="I115" s="113"/>
    </row>
    <row r="116" spans="2:9" s="24" customFormat="1" x14ac:dyDescent="0.25">
      <c r="B116" s="131"/>
      <c r="H116" s="132" t="s">
        <v>127</v>
      </c>
      <c r="I116" s="133">
        <f>SUM(I105:I115)</f>
        <v>0</v>
      </c>
    </row>
    <row r="117" spans="2:9" s="24" customFormat="1" x14ac:dyDescent="0.25">
      <c r="E117" s="119"/>
      <c r="F117" s="122"/>
      <c r="G117" s="119" t="s">
        <v>128</v>
      </c>
      <c r="H117" s="134">
        <f>'Model B General Stat of Exp'!E41</f>
        <v>0</v>
      </c>
      <c r="I117" s="133">
        <f>+I116*H117</f>
        <v>0</v>
      </c>
    </row>
    <row r="118" spans="2:9" s="24" customFormat="1" x14ac:dyDescent="0.25">
      <c r="F118" s="122"/>
    </row>
    <row r="119" spans="2:9" s="24" customFormat="1" x14ac:dyDescent="0.25"/>
    <row r="120" spans="2:9" s="106" customFormat="1" ht="45" x14ac:dyDescent="0.25">
      <c r="B120" s="107" t="s">
        <v>64</v>
      </c>
      <c r="C120" s="108" t="s">
        <v>43</v>
      </c>
      <c r="D120" s="108" t="s">
        <v>109</v>
      </c>
      <c r="E120" s="108" t="s">
        <v>129</v>
      </c>
      <c r="F120" s="109" t="s">
        <v>111</v>
      </c>
      <c r="G120" s="109" t="s">
        <v>112</v>
      </c>
      <c r="H120" s="109" t="s">
        <v>113</v>
      </c>
      <c r="I120" s="124" t="s">
        <v>114</v>
      </c>
    </row>
    <row r="121" spans="2:9" s="24" customFormat="1" ht="20.25" customHeight="1" x14ac:dyDescent="0.25">
      <c r="B121" s="110"/>
      <c r="C121" s="111"/>
      <c r="D121" s="111"/>
      <c r="E121" s="125" t="s">
        <v>115</v>
      </c>
      <c r="F121" s="126" t="s">
        <v>116</v>
      </c>
      <c r="G121" s="127"/>
      <c r="H121" s="127"/>
      <c r="I121" s="127">
        <v>0</v>
      </c>
    </row>
    <row r="122" spans="2:9" s="24" customFormat="1" x14ac:dyDescent="0.25">
      <c r="E122" s="128" t="s">
        <v>117</v>
      </c>
      <c r="F122" s="126" t="s">
        <v>116</v>
      </c>
      <c r="G122" s="113"/>
      <c r="H122" s="113"/>
      <c r="I122" s="113">
        <v>0</v>
      </c>
    </row>
    <row r="123" spans="2:9" s="24" customFormat="1" x14ac:dyDescent="0.25">
      <c r="E123" s="129" t="s">
        <v>118</v>
      </c>
      <c r="F123" s="126" t="s">
        <v>116</v>
      </c>
      <c r="G123" s="113"/>
      <c r="H123" s="113"/>
      <c r="I123" s="113">
        <v>0</v>
      </c>
    </row>
    <row r="124" spans="2:9" s="24" customFormat="1" x14ac:dyDescent="0.25">
      <c r="E124" s="129" t="s">
        <v>119</v>
      </c>
      <c r="F124" s="126" t="s">
        <v>116</v>
      </c>
      <c r="G124" s="113"/>
      <c r="H124" s="113"/>
      <c r="I124" s="113">
        <v>0</v>
      </c>
    </row>
    <row r="125" spans="2:9" s="24" customFormat="1" x14ac:dyDescent="0.25">
      <c r="E125" s="128" t="s">
        <v>120</v>
      </c>
      <c r="F125" s="126" t="s">
        <v>116</v>
      </c>
      <c r="G125" s="113"/>
      <c r="H125" s="113"/>
      <c r="I125" s="113">
        <v>0</v>
      </c>
    </row>
    <row r="126" spans="2:9" s="24" customFormat="1" x14ac:dyDescent="0.25">
      <c r="E126" s="129" t="s">
        <v>121</v>
      </c>
      <c r="F126" s="126" t="s">
        <v>116</v>
      </c>
      <c r="G126" s="113"/>
      <c r="H126" s="113"/>
      <c r="I126" s="113">
        <v>0</v>
      </c>
    </row>
    <row r="127" spans="2:9" s="24" customFormat="1" x14ac:dyDescent="0.25">
      <c r="E127" s="129" t="s">
        <v>122</v>
      </c>
      <c r="F127" s="126" t="s">
        <v>116</v>
      </c>
      <c r="G127" s="113"/>
      <c r="H127" s="113"/>
      <c r="I127" s="113">
        <v>0</v>
      </c>
    </row>
    <row r="128" spans="2:9" s="24" customFormat="1" x14ac:dyDescent="0.25">
      <c r="E128" s="128" t="s">
        <v>123</v>
      </c>
      <c r="F128" s="126" t="s">
        <v>116</v>
      </c>
      <c r="G128" s="113"/>
      <c r="H128" s="113"/>
      <c r="I128" s="113">
        <v>0</v>
      </c>
    </row>
    <row r="129" spans="2:9" s="24" customFormat="1" x14ac:dyDescent="0.25">
      <c r="E129" s="129" t="s">
        <v>124</v>
      </c>
      <c r="F129" s="126" t="s">
        <v>116</v>
      </c>
      <c r="G129" s="113"/>
      <c r="H129" s="113"/>
      <c r="I129" s="113">
        <v>0</v>
      </c>
    </row>
    <row r="130" spans="2:9" s="24" customFormat="1" x14ac:dyDescent="0.25">
      <c r="E130" s="129" t="s">
        <v>125</v>
      </c>
      <c r="F130" s="126" t="s">
        <v>116</v>
      </c>
      <c r="G130" s="113"/>
      <c r="H130" s="113"/>
      <c r="I130" s="113">
        <v>0</v>
      </c>
    </row>
    <row r="131" spans="2:9" s="24" customFormat="1" x14ac:dyDescent="0.25">
      <c r="E131" s="129"/>
      <c r="F131" s="130" t="s">
        <v>126</v>
      </c>
      <c r="G131" s="113"/>
      <c r="H131" s="113"/>
      <c r="I131" s="113"/>
    </row>
    <row r="132" spans="2:9" s="24" customFormat="1" x14ac:dyDescent="0.25">
      <c r="B132" s="131"/>
      <c r="H132" s="132" t="s">
        <v>127</v>
      </c>
      <c r="I132" s="133">
        <f>SUM(I121:I131)</f>
        <v>0</v>
      </c>
    </row>
    <row r="133" spans="2:9" s="24" customFormat="1" x14ac:dyDescent="0.25">
      <c r="E133" s="119"/>
      <c r="F133" s="122"/>
      <c r="G133" s="119" t="s">
        <v>128</v>
      </c>
      <c r="H133" s="134">
        <f>'Model B General Stat of Exp'!E42</f>
        <v>0</v>
      </c>
      <c r="I133" s="133">
        <f>+I132*H133</f>
        <v>0</v>
      </c>
    </row>
    <row r="134" spans="2:9" s="24" customFormat="1" x14ac:dyDescent="0.25">
      <c r="F134" s="122"/>
    </row>
    <row r="135" spans="2:9" s="24" customFormat="1" x14ac:dyDescent="0.25"/>
    <row r="136" spans="2:9" s="106" customFormat="1" ht="45" x14ac:dyDescent="0.25">
      <c r="B136" s="107" t="s">
        <v>130</v>
      </c>
      <c r="C136" s="108" t="s">
        <v>43</v>
      </c>
      <c r="D136" s="108" t="s">
        <v>109</v>
      </c>
      <c r="E136" s="108" t="s">
        <v>129</v>
      </c>
      <c r="F136" s="109" t="s">
        <v>111</v>
      </c>
      <c r="G136" s="109" t="s">
        <v>112</v>
      </c>
      <c r="H136" s="109" t="s">
        <v>113</v>
      </c>
      <c r="I136" s="124" t="s">
        <v>114</v>
      </c>
    </row>
    <row r="137" spans="2:9" s="24" customFormat="1" ht="20.25" customHeight="1" x14ac:dyDescent="0.25">
      <c r="B137" s="110"/>
      <c r="C137" s="111"/>
      <c r="D137" s="111"/>
      <c r="E137" s="125" t="s">
        <v>115</v>
      </c>
      <c r="F137" s="126" t="s">
        <v>116</v>
      </c>
      <c r="G137" s="127"/>
      <c r="H137" s="127"/>
      <c r="I137" s="127">
        <v>0</v>
      </c>
    </row>
    <row r="138" spans="2:9" s="24" customFormat="1" x14ac:dyDescent="0.25">
      <c r="E138" s="128" t="s">
        <v>117</v>
      </c>
      <c r="F138" s="126" t="s">
        <v>116</v>
      </c>
      <c r="G138" s="113"/>
      <c r="H138" s="113"/>
      <c r="I138" s="113">
        <v>0</v>
      </c>
    </row>
    <row r="139" spans="2:9" s="24" customFormat="1" x14ac:dyDescent="0.25">
      <c r="E139" s="129" t="s">
        <v>118</v>
      </c>
      <c r="F139" s="126" t="s">
        <v>116</v>
      </c>
      <c r="G139" s="113"/>
      <c r="H139" s="113"/>
      <c r="I139" s="113">
        <v>0</v>
      </c>
    </row>
    <row r="140" spans="2:9" s="24" customFormat="1" x14ac:dyDescent="0.25">
      <c r="E140" s="129" t="s">
        <v>119</v>
      </c>
      <c r="F140" s="126" t="s">
        <v>116</v>
      </c>
      <c r="G140" s="113"/>
      <c r="H140" s="113"/>
      <c r="I140" s="113">
        <v>0</v>
      </c>
    </row>
    <row r="141" spans="2:9" s="24" customFormat="1" x14ac:dyDescent="0.25">
      <c r="E141" s="128" t="s">
        <v>120</v>
      </c>
      <c r="F141" s="126" t="s">
        <v>116</v>
      </c>
      <c r="G141" s="113"/>
      <c r="H141" s="113"/>
      <c r="I141" s="113">
        <v>0</v>
      </c>
    </row>
    <row r="142" spans="2:9" s="24" customFormat="1" x14ac:dyDescent="0.25">
      <c r="E142" s="129" t="s">
        <v>121</v>
      </c>
      <c r="F142" s="126" t="s">
        <v>116</v>
      </c>
      <c r="G142" s="113"/>
      <c r="H142" s="113"/>
      <c r="I142" s="113">
        <v>0</v>
      </c>
    </row>
    <row r="143" spans="2:9" s="24" customFormat="1" x14ac:dyDescent="0.25">
      <c r="E143" s="129" t="s">
        <v>122</v>
      </c>
      <c r="F143" s="126" t="s">
        <v>116</v>
      </c>
      <c r="G143" s="113"/>
      <c r="H143" s="113"/>
      <c r="I143" s="113">
        <v>0</v>
      </c>
    </row>
    <row r="144" spans="2:9" s="24" customFormat="1" x14ac:dyDescent="0.25">
      <c r="E144" s="128" t="s">
        <v>123</v>
      </c>
      <c r="F144" s="126" t="s">
        <v>116</v>
      </c>
      <c r="G144" s="113"/>
      <c r="H144" s="113"/>
      <c r="I144" s="113">
        <v>0</v>
      </c>
    </row>
    <row r="145" spans="2:9" s="24" customFormat="1" x14ac:dyDescent="0.25">
      <c r="E145" s="129" t="s">
        <v>124</v>
      </c>
      <c r="F145" s="126" t="s">
        <v>116</v>
      </c>
      <c r="G145" s="113"/>
      <c r="H145" s="113"/>
      <c r="I145" s="113">
        <v>0</v>
      </c>
    </row>
    <row r="146" spans="2:9" s="24" customFormat="1" x14ac:dyDescent="0.25">
      <c r="E146" s="129" t="s">
        <v>125</v>
      </c>
      <c r="F146" s="126" t="s">
        <v>116</v>
      </c>
      <c r="G146" s="113"/>
      <c r="H146" s="113"/>
      <c r="I146" s="113">
        <v>0</v>
      </c>
    </row>
    <row r="147" spans="2:9" s="24" customFormat="1" x14ac:dyDescent="0.25">
      <c r="E147" s="129"/>
      <c r="F147" s="130" t="s">
        <v>126</v>
      </c>
      <c r="G147" s="113"/>
      <c r="H147" s="113"/>
      <c r="I147" s="113"/>
    </row>
    <row r="148" spans="2:9" s="24" customFormat="1" x14ac:dyDescent="0.25">
      <c r="B148" s="131"/>
      <c r="H148" s="132" t="s">
        <v>127</v>
      </c>
      <c r="I148" s="133">
        <f>SUM(I137:I147)</f>
        <v>0</v>
      </c>
    </row>
    <row r="149" spans="2:9" s="24" customFormat="1" x14ac:dyDescent="0.25">
      <c r="E149" s="119"/>
      <c r="F149" s="122"/>
      <c r="G149" s="119" t="s">
        <v>128</v>
      </c>
      <c r="H149" s="134">
        <f>'Model B General Stat of Exp'!E43</f>
        <v>0</v>
      </c>
      <c r="I149" s="133">
        <f>+I148*H149</f>
        <v>0</v>
      </c>
    </row>
    <row r="150" spans="2:9" s="24" customFormat="1" x14ac:dyDescent="0.25">
      <c r="F150" s="122"/>
    </row>
  </sheetData>
  <hyperlinks>
    <hyperlink ref="B1" location="Instructions!A1" display="Link to instructions tab" xr:uid="{00000000-0004-0000-0500-000000000000}"/>
  </hyperlinks>
  <pageMargins left="0.11811023622047245" right="0.11811023622047245" top="0.15748031496062992" bottom="0.15748031496062992" header="0.11811023622047245" footer="0.11811023622047245"/>
  <pageSetup paperSize="9" scale="6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  <pageSetUpPr fitToPage="1"/>
  </sheetPr>
  <dimension ref="A1:K49"/>
  <sheetViews>
    <sheetView showGridLines="0" workbookViewId="0">
      <selection activeCell="F51" sqref="F51"/>
    </sheetView>
  </sheetViews>
  <sheetFormatPr baseColWidth="10" defaultColWidth="11.42578125" defaultRowHeight="15" x14ac:dyDescent="0.25"/>
  <cols>
    <col min="1" max="1" width="2.7109375" customWidth="1"/>
    <col min="2" max="2" width="10.5703125" customWidth="1"/>
    <col min="3" max="3" width="49.7109375" customWidth="1"/>
    <col min="4" max="4" width="12" customWidth="1"/>
    <col min="5" max="5" width="33.42578125" customWidth="1"/>
    <col min="6" max="6" width="30" customWidth="1"/>
    <col min="7" max="7" width="35.7109375" customWidth="1"/>
    <col min="8" max="8" width="23" customWidth="1"/>
    <col min="9" max="9" width="3.7109375" customWidth="1"/>
    <col min="10" max="10" width="49.7109375" customWidth="1"/>
  </cols>
  <sheetData>
    <row r="1" spans="2:11" s="24" customFormat="1" x14ac:dyDescent="0.25">
      <c r="B1" s="20" t="s">
        <v>21</v>
      </c>
    </row>
    <row r="2" spans="2:11" s="24" customFormat="1" x14ac:dyDescent="0.25">
      <c r="B2" s="20"/>
    </row>
    <row r="3" spans="2:11" s="24" customFormat="1" x14ac:dyDescent="0.25">
      <c r="B3" s="24" t="s">
        <v>27</v>
      </c>
      <c r="C3" s="24" t="str">
        <f>'Model B General Stat of Exp'!C7</f>
        <v>XXXXXX</v>
      </c>
    </row>
    <row r="4" spans="2:11" s="24" customFormat="1" x14ac:dyDescent="0.25">
      <c r="B4" s="24" t="s">
        <v>29</v>
      </c>
      <c r="C4" s="24" t="str">
        <f>'Model B General Stat of Exp'!C8</f>
        <v>20xx-abc-xx</v>
      </c>
    </row>
    <row r="5" spans="2:11" s="24" customFormat="1" x14ac:dyDescent="0.25"/>
    <row r="6" spans="2:11" s="123" customFormat="1" ht="18.75" x14ac:dyDescent="0.3">
      <c r="B6" s="123" t="s">
        <v>131</v>
      </c>
      <c r="C6" s="123" t="s">
        <v>132</v>
      </c>
    </row>
    <row r="7" spans="2:11" s="24" customFormat="1" x14ac:dyDescent="0.25"/>
    <row r="8" spans="2:11" s="106" customFormat="1" ht="45" x14ac:dyDescent="0.25">
      <c r="B8" s="107" t="s">
        <v>65</v>
      </c>
      <c r="C8" s="108" t="s">
        <v>99</v>
      </c>
      <c r="D8" s="108" t="s">
        <v>110</v>
      </c>
      <c r="E8" s="135" t="s">
        <v>111</v>
      </c>
      <c r="F8" s="135" t="s">
        <v>112</v>
      </c>
      <c r="G8" s="135" t="s">
        <v>113</v>
      </c>
      <c r="H8" s="124" t="s">
        <v>133</v>
      </c>
      <c r="I8" s="131"/>
      <c r="J8" s="131"/>
      <c r="K8" s="131"/>
    </row>
    <row r="9" spans="2:11" s="17" customFormat="1" x14ac:dyDescent="0.25">
      <c r="B9" s="136" t="s">
        <v>134</v>
      </c>
      <c r="C9" s="136"/>
      <c r="D9" s="137"/>
      <c r="E9" s="137"/>
      <c r="F9" s="138"/>
      <c r="G9" s="139"/>
      <c r="H9" s="140">
        <f>SUM(H10:H12)</f>
        <v>0</v>
      </c>
    </row>
    <row r="10" spans="2:11" s="141" customFormat="1" x14ac:dyDescent="0.25">
      <c r="D10" s="142">
        <v>1</v>
      </c>
      <c r="E10" s="113" t="s">
        <v>116</v>
      </c>
      <c r="F10" s="113"/>
      <c r="G10" s="113"/>
      <c r="H10" s="113">
        <v>0</v>
      </c>
    </row>
    <row r="11" spans="2:11" s="141" customFormat="1" hidden="1" x14ac:dyDescent="0.25">
      <c r="D11" s="142"/>
      <c r="E11" s="113" t="s">
        <v>135</v>
      </c>
      <c r="F11" s="113"/>
      <c r="G11" s="113"/>
      <c r="H11" s="113">
        <v>0</v>
      </c>
    </row>
    <row r="12" spans="2:11" s="141" customFormat="1" x14ac:dyDescent="0.25">
      <c r="D12" s="142">
        <v>2</v>
      </c>
      <c r="E12" s="130" t="s">
        <v>126</v>
      </c>
      <c r="F12" s="113"/>
      <c r="G12" s="113"/>
      <c r="H12" s="113">
        <v>0</v>
      </c>
    </row>
    <row r="13" spans="2:11" s="143" customFormat="1" x14ac:dyDescent="0.25">
      <c r="B13" s="136" t="s">
        <v>136</v>
      </c>
      <c r="C13" s="136"/>
      <c r="D13" s="144"/>
      <c r="E13" s="144"/>
      <c r="F13" s="144"/>
      <c r="G13" s="144"/>
      <c r="H13" s="140">
        <f>SUM(H14:H16)</f>
        <v>0</v>
      </c>
    </row>
    <row r="14" spans="2:11" s="141" customFormat="1" x14ac:dyDescent="0.25">
      <c r="D14" s="142">
        <v>1</v>
      </c>
      <c r="E14" s="113" t="s">
        <v>116</v>
      </c>
      <c r="F14" s="113"/>
      <c r="G14" s="113"/>
      <c r="H14" s="113">
        <v>0</v>
      </c>
    </row>
    <row r="15" spans="2:11" s="141" customFormat="1" hidden="1" x14ac:dyDescent="0.25">
      <c r="D15" s="142"/>
      <c r="E15" s="113" t="s">
        <v>135</v>
      </c>
      <c r="F15" s="113"/>
      <c r="G15" s="113"/>
      <c r="H15" s="113">
        <v>0</v>
      </c>
    </row>
    <row r="16" spans="2:11" s="141" customFormat="1" x14ac:dyDescent="0.25">
      <c r="D16" s="142">
        <v>2</v>
      </c>
      <c r="E16" s="130" t="s">
        <v>126</v>
      </c>
      <c r="F16" s="113"/>
      <c r="G16" s="113"/>
      <c r="H16" s="113">
        <v>0</v>
      </c>
    </row>
    <row r="17" spans="2:8" s="17" customFormat="1" x14ac:dyDescent="0.25">
      <c r="B17" s="136" t="s">
        <v>137</v>
      </c>
      <c r="C17" s="136"/>
      <c r="D17" s="144"/>
      <c r="E17" s="144"/>
      <c r="F17" s="144"/>
      <c r="G17" s="144"/>
      <c r="H17" s="140">
        <f>SUM(H18:H20)</f>
        <v>0</v>
      </c>
    </row>
    <row r="18" spans="2:8" s="141" customFormat="1" x14ac:dyDescent="0.25">
      <c r="D18" s="142">
        <v>1</v>
      </c>
      <c r="E18" s="113" t="s">
        <v>116</v>
      </c>
      <c r="F18" s="113"/>
      <c r="G18" s="113"/>
      <c r="H18" s="113">
        <v>0</v>
      </c>
    </row>
    <row r="19" spans="2:8" s="141" customFormat="1" hidden="1" x14ac:dyDescent="0.25">
      <c r="D19" s="142"/>
      <c r="E19" s="113" t="s">
        <v>135</v>
      </c>
      <c r="F19" s="113"/>
      <c r="G19" s="113"/>
      <c r="H19" s="113">
        <v>0</v>
      </c>
    </row>
    <row r="20" spans="2:8" s="141" customFormat="1" x14ac:dyDescent="0.25">
      <c r="D20" s="142">
        <v>2</v>
      </c>
      <c r="E20" s="130" t="s">
        <v>126</v>
      </c>
      <c r="F20" s="113"/>
      <c r="G20" s="113"/>
      <c r="H20" s="113">
        <v>0</v>
      </c>
    </row>
    <row r="21" spans="2:8" s="17" customFormat="1" x14ac:dyDescent="0.25">
      <c r="B21" s="136" t="s">
        <v>138</v>
      </c>
      <c r="C21" s="136"/>
      <c r="D21" s="144"/>
      <c r="E21" s="136"/>
      <c r="F21" s="136"/>
      <c r="G21" s="136"/>
      <c r="H21" s="140">
        <f>SUM(H22:H24)</f>
        <v>0</v>
      </c>
    </row>
    <row r="22" spans="2:8" s="141" customFormat="1" x14ac:dyDescent="0.25">
      <c r="D22" s="142">
        <v>1</v>
      </c>
      <c r="E22" s="113" t="s">
        <v>116</v>
      </c>
      <c r="F22" s="113"/>
      <c r="G22" s="113"/>
      <c r="H22" s="113">
        <v>0</v>
      </c>
    </row>
    <row r="23" spans="2:8" s="141" customFormat="1" hidden="1" x14ac:dyDescent="0.25">
      <c r="D23" s="142"/>
      <c r="E23" s="113" t="s">
        <v>135</v>
      </c>
      <c r="F23" s="113"/>
      <c r="G23" s="113"/>
      <c r="H23" s="113">
        <v>0</v>
      </c>
    </row>
    <row r="24" spans="2:8" s="141" customFormat="1" x14ac:dyDescent="0.25">
      <c r="D24" s="142">
        <v>2</v>
      </c>
      <c r="E24" s="130" t="s">
        <v>126</v>
      </c>
      <c r="F24" s="113"/>
      <c r="G24" s="113"/>
      <c r="H24" s="113">
        <v>0</v>
      </c>
    </row>
    <row r="25" spans="2:8" s="17" customFormat="1" x14ac:dyDescent="0.25">
      <c r="B25" s="136" t="s">
        <v>139</v>
      </c>
      <c r="C25" s="136"/>
      <c r="D25" s="144"/>
      <c r="E25" s="144"/>
      <c r="F25" s="144"/>
      <c r="G25" s="144"/>
      <c r="H25" s="140">
        <f>SUM(H26:H28)</f>
        <v>0</v>
      </c>
    </row>
    <row r="26" spans="2:8" s="141" customFormat="1" x14ac:dyDescent="0.25">
      <c r="D26" s="142">
        <v>1</v>
      </c>
      <c r="E26" s="113" t="s">
        <v>116</v>
      </c>
      <c r="F26" s="113"/>
      <c r="G26" s="113"/>
      <c r="H26" s="113">
        <v>0</v>
      </c>
    </row>
    <row r="27" spans="2:8" s="141" customFormat="1" hidden="1" x14ac:dyDescent="0.25">
      <c r="D27" s="142"/>
      <c r="E27" s="113" t="s">
        <v>135</v>
      </c>
      <c r="F27" s="113"/>
      <c r="G27" s="113"/>
      <c r="H27" s="113">
        <v>0</v>
      </c>
    </row>
    <row r="28" spans="2:8" s="141" customFormat="1" x14ac:dyDescent="0.25">
      <c r="D28" s="142">
        <v>2</v>
      </c>
      <c r="E28" s="130" t="s">
        <v>126</v>
      </c>
      <c r="F28" s="113"/>
      <c r="G28" s="113"/>
      <c r="H28" s="113">
        <v>0</v>
      </c>
    </row>
    <row r="29" spans="2:8" s="17" customFormat="1" x14ac:dyDescent="0.25">
      <c r="B29" s="136" t="s">
        <v>140</v>
      </c>
      <c r="C29" s="136"/>
      <c r="D29" s="144"/>
      <c r="E29" s="136"/>
      <c r="F29" s="136"/>
      <c r="G29" s="136"/>
      <c r="H29" s="140">
        <f>SUM(H30:H32)</f>
        <v>0</v>
      </c>
    </row>
    <row r="30" spans="2:8" s="141" customFormat="1" x14ac:dyDescent="0.25">
      <c r="D30" s="142">
        <v>1</v>
      </c>
      <c r="E30" s="113" t="s">
        <v>116</v>
      </c>
      <c r="F30" s="113"/>
      <c r="G30" s="113"/>
      <c r="H30" s="113">
        <v>0</v>
      </c>
    </row>
    <row r="31" spans="2:8" s="141" customFormat="1" hidden="1" x14ac:dyDescent="0.25">
      <c r="D31" s="142"/>
      <c r="E31" s="113" t="s">
        <v>135</v>
      </c>
      <c r="F31" s="113"/>
      <c r="G31" s="113"/>
      <c r="H31" s="113">
        <v>0</v>
      </c>
    </row>
    <row r="32" spans="2:8" s="141" customFormat="1" x14ac:dyDescent="0.25">
      <c r="D32" s="142">
        <v>2</v>
      </c>
      <c r="E32" s="130" t="s">
        <v>126</v>
      </c>
      <c r="F32" s="113"/>
      <c r="G32" s="113"/>
      <c r="H32" s="113">
        <v>0</v>
      </c>
    </row>
    <row r="33" spans="1:8" s="24" customFormat="1" x14ac:dyDescent="0.25">
      <c r="A33" s="17"/>
      <c r="B33" s="136" t="s">
        <v>141</v>
      </c>
      <c r="C33" s="136"/>
      <c r="D33" s="144"/>
      <c r="E33" s="136"/>
      <c r="F33" s="136"/>
      <c r="G33" s="136"/>
      <c r="H33" s="140">
        <f>SUM(H34:H36)</f>
        <v>0</v>
      </c>
    </row>
    <row r="34" spans="1:8" s="24" customFormat="1" x14ac:dyDescent="0.25">
      <c r="A34" s="1"/>
      <c r="B34" s="141"/>
      <c r="C34" s="141"/>
      <c r="D34" s="142">
        <v>1</v>
      </c>
      <c r="E34" s="113" t="s">
        <v>116</v>
      </c>
      <c r="F34" s="113"/>
      <c r="G34" s="113"/>
      <c r="H34" s="113">
        <v>0</v>
      </c>
    </row>
    <row r="35" spans="1:8" x14ac:dyDescent="0.25">
      <c r="A35" s="1"/>
      <c r="B35" s="141"/>
      <c r="C35" s="141"/>
      <c r="D35" s="142"/>
      <c r="E35" s="113" t="s">
        <v>116</v>
      </c>
      <c r="F35" s="113"/>
      <c r="G35" s="113"/>
      <c r="H35" s="113">
        <v>0</v>
      </c>
    </row>
    <row r="36" spans="1:8" x14ac:dyDescent="0.25">
      <c r="A36" s="1"/>
      <c r="B36" s="141"/>
      <c r="C36" s="141"/>
      <c r="D36" s="142">
        <v>2</v>
      </c>
      <c r="E36" s="130" t="s">
        <v>126</v>
      </c>
      <c r="F36" s="113"/>
      <c r="G36" s="113"/>
      <c r="H36" s="113">
        <v>0</v>
      </c>
    </row>
    <row r="37" spans="1:8" x14ac:dyDescent="0.25">
      <c r="A37" s="1"/>
      <c r="B37" s="136" t="s">
        <v>142</v>
      </c>
      <c r="C37" s="136"/>
      <c r="D37" s="144"/>
      <c r="E37" s="136"/>
      <c r="F37" s="136"/>
      <c r="G37" s="136"/>
      <c r="H37" s="140">
        <f>SUM(H38:H40)</f>
        <v>0</v>
      </c>
    </row>
    <row r="38" spans="1:8" x14ac:dyDescent="0.25">
      <c r="A38" s="1"/>
      <c r="B38" s="141"/>
      <c r="C38" s="141"/>
      <c r="D38" s="142">
        <v>1</v>
      </c>
      <c r="E38" s="113" t="s">
        <v>116</v>
      </c>
      <c r="F38" s="113"/>
      <c r="G38" s="113"/>
      <c r="H38" s="113">
        <v>0</v>
      </c>
    </row>
    <row r="39" spans="1:8" x14ac:dyDescent="0.25">
      <c r="A39" s="1"/>
      <c r="B39" s="141"/>
      <c r="C39" s="141"/>
      <c r="D39" s="142"/>
      <c r="E39" s="113" t="s">
        <v>116</v>
      </c>
      <c r="F39" s="113"/>
      <c r="G39" s="113"/>
      <c r="H39" s="113">
        <v>0</v>
      </c>
    </row>
    <row r="40" spans="1:8" x14ac:dyDescent="0.25">
      <c r="A40" s="1"/>
      <c r="B40" s="141"/>
      <c r="C40" s="141"/>
      <c r="D40" s="142">
        <v>2</v>
      </c>
      <c r="E40" s="130" t="s">
        <v>126</v>
      </c>
      <c r="F40" s="113"/>
      <c r="G40" s="113"/>
      <c r="H40" s="113">
        <v>0</v>
      </c>
    </row>
    <row r="41" spans="1:8" x14ac:dyDescent="0.25">
      <c r="A41" s="1"/>
      <c r="B41" s="136" t="s">
        <v>143</v>
      </c>
      <c r="C41" s="136"/>
      <c r="D41" s="144"/>
      <c r="E41" s="136"/>
      <c r="F41" s="136"/>
      <c r="G41" s="136"/>
      <c r="H41" s="140">
        <f>SUM(H42:H44)</f>
        <v>0</v>
      </c>
    </row>
    <row r="42" spans="1:8" x14ac:dyDescent="0.25">
      <c r="A42" s="1"/>
      <c r="B42" s="141"/>
      <c r="C42" s="141"/>
      <c r="D42" s="142">
        <v>1</v>
      </c>
      <c r="E42" s="113" t="s">
        <v>116</v>
      </c>
      <c r="F42" s="113"/>
      <c r="G42" s="113"/>
      <c r="H42" s="113">
        <v>0</v>
      </c>
    </row>
    <row r="43" spans="1:8" x14ac:dyDescent="0.25">
      <c r="A43" s="1"/>
      <c r="B43" s="141"/>
      <c r="C43" s="141"/>
      <c r="D43" s="142"/>
      <c r="E43" s="113" t="s">
        <v>116</v>
      </c>
      <c r="F43" s="113"/>
      <c r="G43" s="113"/>
      <c r="H43" s="113">
        <v>0</v>
      </c>
    </row>
    <row r="44" spans="1:8" x14ac:dyDescent="0.25">
      <c r="A44" s="1"/>
      <c r="B44" s="141"/>
      <c r="C44" s="141"/>
      <c r="D44" s="142">
        <v>2</v>
      </c>
      <c r="E44" s="130" t="s">
        <v>126</v>
      </c>
      <c r="F44" s="113"/>
      <c r="G44" s="113"/>
      <c r="H44" s="113">
        <v>0</v>
      </c>
    </row>
    <row r="45" spans="1:8" x14ac:dyDescent="0.25">
      <c r="A45" s="1"/>
      <c r="B45" s="136" t="s">
        <v>144</v>
      </c>
      <c r="C45" s="136"/>
      <c r="D45" s="144"/>
      <c r="E45" s="136"/>
      <c r="F45" s="136"/>
      <c r="G45" s="136"/>
      <c r="H45" s="140">
        <f>SUM(H46:H48)</f>
        <v>0</v>
      </c>
    </row>
    <row r="46" spans="1:8" x14ac:dyDescent="0.25">
      <c r="A46" s="1"/>
      <c r="B46" s="141"/>
      <c r="C46" s="141"/>
      <c r="D46" s="142">
        <v>1</v>
      </c>
      <c r="E46" s="113" t="s">
        <v>116</v>
      </c>
      <c r="F46" s="113"/>
      <c r="G46" s="113"/>
      <c r="H46" s="113">
        <v>0</v>
      </c>
    </row>
    <row r="47" spans="1:8" x14ac:dyDescent="0.25">
      <c r="A47" s="1"/>
      <c r="B47" s="141"/>
      <c r="C47" s="141"/>
      <c r="D47" s="142"/>
      <c r="E47" s="113" t="s">
        <v>116</v>
      </c>
      <c r="F47" s="113"/>
      <c r="G47" s="113"/>
      <c r="H47" s="113">
        <v>0</v>
      </c>
    </row>
    <row r="48" spans="1:8" x14ac:dyDescent="0.25">
      <c r="A48" s="1"/>
      <c r="B48" s="141"/>
      <c r="C48" s="141"/>
      <c r="D48" s="142">
        <v>2</v>
      </c>
      <c r="E48" s="130" t="s">
        <v>126</v>
      </c>
      <c r="F48" s="113"/>
      <c r="G48" s="113"/>
      <c r="H48" s="113">
        <v>0</v>
      </c>
    </row>
    <row r="49" spans="1:8" x14ac:dyDescent="0.25">
      <c r="A49" s="1"/>
      <c r="B49" s="24"/>
      <c r="C49" s="24"/>
      <c r="D49" s="24"/>
      <c r="E49" s="24"/>
      <c r="F49" s="24"/>
      <c r="G49" s="132" t="s">
        <v>107</v>
      </c>
      <c r="H49" s="133">
        <f>SUM(H9,H25,H33,,H37,H41,H21,H17,H13,H29,H45)</f>
        <v>0</v>
      </c>
    </row>
  </sheetData>
  <hyperlinks>
    <hyperlink ref="B1" location="Instructions!A1" display="Link to instructions tab" xr:uid="{00000000-0004-0000-0600-000000000000}"/>
  </hyperlinks>
  <pageMargins left="0.11811023622047245" right="0.11811023622047245" top="0.15748031496062992" bottom="0.15748031496062992" header="0.19685039370078738" footer="0.19685039370078738"/>
  <pageSetup paperSize="9" scale="4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B1:N18"/>
  <sheetViews>
    <sheetView showGridLines="0" zoomScale="115" workbookViewId="0">
      <selection activeCell="L10" sqref="L10"/>
    </sheetView>
  </sheetViews>
  <sheetFormatPr baseColWidth="10" defaultColWidth="11.42578125" defaultRowHeight="15" x14ac:dyDescent="0.25"/>
  <cols>
    <col min="1" max="1" width="2.42578125" style="1" customWidth="1"/>
    <col min="2" max="2" width="11.42578125" style="1"/>
    <col min="3" max="3" width="40.7109375" style="1" bestFit="1" customWidth="1"/>
    <col min="4" max="10" width="11.42578125" style="1"/>
    <col min="11" max="11" width="12.7109375" style="1" customWidth="1"/>
    <col min="12" max="12" width="25.28515625" style="1" bestFit="1" customWidth="1"/>
    <col min="13" max="13" width="3.28515625" style="1" customWidth="1"/>
    <col min="14" max="16384" width="11.42578125" style="1"/>
  </cols>
  <sheetData>
    <row r="1" spans="2:14" s="24" customFormat="1" x14ac:dyDescent="0.25">
      <c r="B1" s="20" t="s">
        <v>21</v>
      </c>
    </row>
    <row r="2" spans="2:14" s="24" customFormat="1" x14ac:dyDescent="0.25">
      <c r="B2" s="20"/>
    </row>
    <row r="3" spans="2:14" s="24" customFormat="1" x14ac:dyDescent="0.25">
      <c r="B3" s="24" t="s">
        <v>27</v>
      </c>
      <c r="C3" s="24" t="str">
        <f>'Model B General Stat of Exp'!C7</f>
        <v>XXXXXX</v>
      </c>
    </row>
    <row r="4" spans="2:14" s="24" customFormat="1" x14ac:dyDescent="0.25">
      <c r="B4" s="24" t="s">
        <v>29</v>
      </c>
      <c r="C4" s="24" t="str">
        <f>'Model B General Stat of Exp'!C8</f>
        <v>20xx-abc-xx</v>
      </c>
    </row>
    <row r="5" spans="2:14" s="24" customFormat="1" x14ac:dyDescent="0.25"/>
    <row r="6" spans="2:14" s="123" customFormat="1" ht="18.75" x14ac:dyDescent="0.3">
      <c r="B6" s="123" t="s">
        <v>145</v>
      </c>
      <c r="C6" s="123" t="s">
        <v>78</v>
      </c>
    </row>
    <row r="7" spans="2:14" s="24" customFormat="1" x14ac:dyDescent="0.25"/>
    <row r="8" spans="2:14" s="106" customFormat="1" ht="60" x14ac:dyDescent="0.25">
      <c r="B8" s="107" t="s">
        <v>79</v>
      </c>
      <c r="C8" s="135" t="s">
        <v>112</v>
      </c>
      <c r="D8" s="135" t="s">
        <v>110</v>
      </c>
      <c r="E8" s="135" t="s">
        <v>146</v>
      </c>
      <c r="F8" s="135" t="s">
        <v>111</v>
      </c>
      <c r="G8" s="135" t="s">
        <v>113</v>
      </c>
      <c r="H8" s="124" t="s">
        <v>147</v>
      </c>
      <c r="I8" s="124" t="s">
        <v>148</v>
      </c>
      <c r="J8" s="124" t="s">
        <v>149</v>
      </c>
      <c r="K8" s="124" t="s">
        <v>150</v>
      </c>
      <c r="L8" s="124" t="s">
        <v>151</v>
      </c>
      <c r="M8" s="1"/>
      <c r="N8" s="1"/>
    </row>
    <row r="9" spans="2:14" s="17" customFormat="1" x14ac:dyDescent="0.25">
      <c r="B9" s="141"/>
      <c r="C9" s="113" t="s">
        <v>152</v>
      </c>
      <c r="D9" s="142">
        <v>1</v>
      </c>
      <c r="E9" s="145"/>
      <c r="F9" s="146"/>
      <c r="G9" s="147"/>
      <c r="H9" s="113"/>
      <c r="I9" s="148"/>
      <c r="J9" s="146"/>
      <c r="K9" s="146"/>
      <c r="L9" s="149" t="str">
        <f>IF(ISBLANK(K9),"fill in all the data",H9*I9*(J9/K9))</f>
        <v>fill in all the data</v>
      </c>
      <c r="M9" s="1"/>
      <c r="N9" s="1"/>
    </row>
    <row r="10" spans="2:14" s="143" customFormat="1" x14ac:dyDescent="0.25">
      <c r="B10" s="141"/>
      <c r="C10" s="113" t="s">
        <v>152</v>
      </c>
      <c r="D10" s="142">
        <v>2</v>
      </c>
      <c r="E10" s="145"/>
      <c r="F10" s="146"/>
      <c r="G10" s="147"/>
      <c r="H10" s="113"/>
      <c r="I10" s="148"/>
      <c r="J10" s="146"/>
      <c r="K10" s="146"/>
      <c r="L10" s="149" t="str">
        <f t="shared" ref="L10:L17" si="0">IF(ISBLANK(K10),"fill in all the data",H10*I10*(J10/K10))</f>
        <v>fill in all the data</v>
      </c>
    </row>
    <row r="11" spans="2:14" x14ac:dyDescent="0.25">
      <c r="C11" s="113" t="s">
        <v>152</v>
      </c>
      <c r="D11" s="142">
        <v>3</v>
      </c>
      <c r="E11" s="145"/>
      <c r="F11" s="146"/>
      <c r="G11" s="147"/>
      <c r="H11" s="113"/>
      <c r="I11" s="148"/>
      <c r="J11" s="146"/>
      <c r="K11" s="146"/>
      <c r="L11" s="149" t="str">
        <f t="shared" si="0"/>
        <v>fill in all the data</v>
      </c>
    </row>
    <row r="12" spans="2:14" x14ac:dyDescent="0.25">
      <c r="C12" s="113" t="s">
        <v>152</v>
      </c>
      <c r="D12" s="142">
        <v>4</v>
      </c>
      <c r="E12" s="145"/>
      <c r="F12" s="146"/>
      <c r="G12" s="147"/>
      <c r="H12" s="113"/>
      <c r="I12" s="148"/>
      <c r="J12" s="146"/>
      <c r="K12" s="146"/>
      <c r="L12" s="149" t="str">
        <f t="shared" si="0"/>
        <v>fill in all the data</v>
      </c>
    </row>
    <row r="13" spans="2:14" x14ac:dyDescent="0.25">
      <c r="C13" s="113" t="s">
        <v>152</v>
      </c>
      <c r="D13" s="142">
        <v>5</v>
      </c>
      <c r="E13" s="145"/>
      <c r="F13" s="146"/>
      <c r="G13" s="147"/>
      <c r="H13" s="113"/>
      <c r="I13" s="148"/>
      <c r="J13" s="146"/>
      <c r="K13" s="146"/>
      <c r="L13" s="149" t="str">
        <f t="shared" si="0"/>
        <v>fill in all the data</v>
      </c>
    </row>
    <row r="14" spans="2:14" x14ac:dyDescent="0.25">
      <c r="C14" s="113" t="s">
        <v>152</v>
      </c>
      <c r="D14" s="142">
        <v>6</v>
      </c>
      <c r="E14" s="145"/>
      <c r="F14" s="146"/>
      <c r="G14" s="147"/>
      <c r="H14" s="113"/>
      <c r="I14" s="148"/>
      <c r="J14" s="146"/>
      <c r="K14" s="146"/>
      <c r="L14" s="149" t="str">
        <f t="shared" si="0"/>
        <v>fill in all the data</v>
      </c>
    </row>
    <row r="15" spans="2:14" x14ac:dyDescent="0.25">
      <c r="C15" s="113" t="s">
        <v>152</v>
      </c>
      <c r="D15" s="142">
        <v>7</v>
      </c>
      <c r="E15" s="145"/>
      <c r="F15" s="146"/>
      <c r="G15" s="147"/>
      <c r="H15" s="113"/>
      <c r="I15" s="148"/>
      <c r="J15" s="146"/>
      <c r="K15" s="146"/>
      <c r="L15" s="149" t="str">
        <f t="shared" si="0"/>
        <v>fill in all the data</v>
      </c>
    </row>
    <row r="16" spans="2:14" x14ac:dyDescent="0.25">
      <c r="C16" s="113" t="s">
        <v>152</v>
      </c>
      <c r="D16" s="142">
        <v>8</v>
      </c>
      <c r="E16" s="145"/>
      <c r="F16" s="146"/>
      <c r="G16" s="147"/>
      <c r="H16" s="113"/>
      <c r="I16" s="148"/>
      <c r="J16" s="146"/>
      <c r="K16" s="146"/>
      <c r="L16" s="149" t="str">
        <f t="shared" si="0"/>
        <v>fill in all the data</v>
      </c>
    </row>
    <row r="17" spans="3:12" x14ac:dyDescent="0.25">
      <c r="C17" s="130" t="s">
        <v>126</v>
      </c>
      <c r="D17" s="142"/>
      <c r="E17" s="145"/>
      <c r="F17" s="146"/>
      <c r="G17" s="147"/>
      <c r="H17" s="113"/>
      <c r="I17" s="148"/>
      <c r="J17" s="146"/>
      <c r="K17" s="146"/>
      <c r="L17" s="149" t="str">
        <f t="shared" si="0"/>
        <v>fill in all the data</v>
      </c>
    </row>
    <row r="18" spans="3:12" s="24" customFormat="1" x14ac:dyDescent="0.25">
      <c r="K18" s="132" t="s">
        <v>107</v>
      </c>
      <c r="L18" s="133">
        <f>SUM(L9:L17)</f>
        <v>0</v>
      </c>
    </row>
  </sheetData>
  <hyperlinks>
    <hyperlink ref="B1" location="Instructions!A1" display="Link to instructions tab" xr:uid="{00000000-0004-0000-0700-000000000000}"/>
  </hyperlinks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  <pageSetUpPr fitToPage="1"/>
  </sheetPr>
  <dimension ref="B1:F33"/>
  <sheetViews>
    <sheetView showGridLines="0" zoomScale="115" workbookViewId="0">
      <selection activeCell="C9" sqref="C9"/>
    </sheetView>
  </sheetViews>
  <sheetFormatPr baseColWidth="10" defaultColWidth="11.42578125" defaultRowHeight="15" x14ac:dyDescent="0.25"/>
  <cols>
    <col min="1" max="1" width="2.42578125" style="1" customWidth="1"/>
    <col min="2" max="2" width="11.5703125" style="1" customWidth="1"/>
    <col min="3" max="3" width="30.140625" style="1" bestFit="1" customWidth="1"/>
    <col min="4" max="5" width="22.7109375" style="1" customWidth="1"/>
    <col min="6" max="6" width="17.85546875" style="1" customWidth="1"/>
    <col min="7" max="7" width="2.140625" style="1" customWidth="1"/>
    <col min="8" max="16384" width="11.42578125" style="1"/>
  </cols>
  <sheetData>
    <row r="1" spans="2:6" s="24" customFormat="1" x14ac:dyDescent="0.25">
      <c r="B1" s="20" t="s">
        <v>21</v>
      </c>
    </row>
    <row r="2" spans="2:6" s="24" customFormat="1" x14ac:dyDescent="0.25">
      <c r="B2" s="20"/>
    </row>
    <row r="3" spans="2:6" s="24" customFormat="1" x14ac:dyDescent="0.25">
      <c r="B3" s="24" t="s">
        <v>27</v>
      </c>
      <c r="C3" s="24" t="str">
        <f>'Model B General Stat of Exp'!C7</f>
        <v>XXXXXX</v>
      </c>
    </row>
    <row r="4" spans="2:6" s="24" customFormat="1" x14ac:dyDescent="0.25">
      <c r="B4" s="24" t="s">
        <v>29</v>
      </c>
      <c r="C4" s="24" t="str">
        <f>'Model B General Stat of Exp'!C8</f>
        <v>20xx-abc-xx</v>
      </c>
    </row>
    <row r="5" spans="2:6" s="24" customFormat="1" x14ac:dyDescent="0.25"/>
    <row r="6" spans="2:6" s="21" customFormat="1" ht="18.75" x14ac:dyDescent="0.3">
      <c r="B6" s="21" t="s">
        <v>85</v>
      </c>
      <c r="C6" s="21" t="s">
        <v>153</v>
      </c>
    </row>
    <row r="7" spans="2:6" s="24" customFormat="1" x14ac:dyDescent="0.25"/>
    <row r="8" spans="2:6" s="106" customFormat="1" ht="60" x14ac:dyDescent="0.25">
      <c r="B8" s="150" t="s">
        <v>129</v>
      </c>
      <c r="C8" s="135" t="s">
        <v>111</v>
      </c>
      <c r="D8" s="135" t="s">
        <v>112</v>
      </c>
      <c r="E8" s="135" t="s">
        <v>113</v>
      </c>
      <c r="F8" s="124" t="s">
        <v>133</v>
      </c>
    </row>
    <row r="9" spans="2:6" s="24" customFormat="1" ht="20.25" customHeight="1" x14ac:dyDescent="0.25">
      <c r="B9" s="125" t="s">
        <v>115</v>
      </c>
      <c r="C9" s="113" t="s">
        <v>152</v>
      </c>
      <c r="D9" s="127"/>
      <c r="E9" s="127"/>
      <c r="F9" s="127">
        <v>0</v>
      </c>
    </row>
    <row r="10" spans="2:6" s="24" customFormat="1" x14ac:dyDescent="0.25">
      <c r="B10" s="128" t="s">
        <v>117</v>
      </c>
      <c r="C10" s="113" t="s">
        <v>152</v>
      </c>
      <c r="D10" s="113"/>
      <c r="E10" s="113"/>
      <c r="F10" s="113">
        <v>0</v>
      </c>
    </row>
    <row r="11" spans="2:6" s="24" customFormat="1" x14ac:dyDescent="0.25">
      <c r="B11" s="129" t="s">
        <v>118</v>
      </c>
      <c r="C11" s="113" t="s">
        <v>152</v>
      </c>
      <c r="D11" s="113"/>
      <c r="E11" s="113"/>
      <c r="F11" s="113">
        <v>0</v>
      </c>
    </row>
    <row r="12" spans="2:6" s="24" customFormat="1" x14ac:dyDescent="0.25">
      <c r="B12" s="129" t="s">
        <v>119</v>
      </c>
      <c r="C12" s="113" t="s">
        <v>152</v>
      </c>
      <c r="D12" s="113"/>
      <c r="E12" s="113"/>
      <c r="F12" s="113">
        <v>0</v>
      </c>
    </row>
    <row r="13" spans="2:6" s="24" customFormat="1" x14ac:dyDescent="0.25">
      <c r="B13" s="128" t="s">
        <v>120</v>
      </c>
      <c r="C13" s="113" t="s">
        <v>152</v>
      </c>
      <c r="D13" s="113"/>
      <c r="E13" s="113"/>
      <c r="F13" s="113">
        <v>0</v>
      </c>
    </row>
    <row r="14" spans="2:6" s="24" customFormat="1" x14ac:dyDescent="0.25">
      <c r="B14" s="129" t="s">
        <v>121</v>
      </c>
      <c r="C14" s="113" t="s">
        <v>152</v>
      </c>
      <c r="D14" s="113"/>
      <c r="E14" s="113"/>
      <c r="F14" s="113">
        <v>0</v>
      </c>
    </row>
    <row r="15" spans="2:6" s="24" customFormat="1" x14ac:dyDescent="0.25">
      <c r="B15" s="129" t="s">
        <v>122</v>
      </c>
      <c r="C15" s="113" t="s">
        <v>152</v>
      </c>
      <c r="D15" s="113"/>
      <c r="E15" s="113"/>
      <c r="F15" s="113">
        <v>0</v>
      </c>
    </row>
    <row r="16" spans="2:6" s="24" customFormat="1" x14ac:dyDescent="0.25">
      <c r="B16" s="128" t="s">
        <v>123</v>
      </c>
      <c r="C16" s="113" t="s">
        <v>152</v>
      </c>
      <c r="D16" s="113"/>
      <c r="E16" s="113"/>
      <c r="F16" s="113">
        <v>0</v>
      </c>
    </row>
    <row r="17" spans="2:6" s="24" customFormat="1" x14ac:dyDescent="0.25">
      <c r="B17" s="129" t="s">
        <v>124</v>
      </c>
      <c r="C17" s="113" t="s">
        <v>152</v>
      </c>
      <c r="D17" s="113"/>
      <c r="E17" s="113"/>
      <c r="F17" s="113">
        <v>0</v>
      </c>
    </row>
    <row r="18" spans="2:6" s="24" customFormat="1" x14ac:dyDescent="0.25">
      <c r="B18" s="129" t="s">
        <v>125</v>
      </c>
      <c r="C18" s="113" t="s">
        <v>152</v>
      </c>
      <c r="D18" s="113"/>
      <c r="E18" s="113"/>
      <c r="F18" s="113">
        <v>0</v>
      </c>
    </row>
    <row r="19" spans="2:6" s="24" customFormat="1" x14ac:dyDescent="0.25">
      <c r="B19" s="128" t="s">
        <v>154</v>
      </c>
      <c r="C19" s="113" t="s">
        <v>152</v>
      </c>
      <c r="D19" s="113"/>
      <c r="E19" s="113"/>
      <c r="F19" s="113">
        <v>0</v>
      </c>
    </row>
    <row r="20" spans="2:6" s="24" customFormat="1" x14ac:dyDescent="0.25">
      <c r="B20" s="129" t="s">
        <v>155</v>
      </c>
      <c r="C20" s="113" t="s">
        <v>152</v>
      </c>
      <c r="D20" s="113"/>
      <c r="E20" s="113"/>
      <c r="F20" s="113">
        <v>0</v>
      </c>
    </row>
    <row r="21" spans="2:6" s="24" customFormat="1" x14ac:dyDescent="0.25">
      <c r="B21" s="129" t="s">
        <v>156</v>
      </c>
      <c r="C21" s="113" t="s">
        <v>152</v>
      </c>
      <c r="D21" s="113"/>
      <c r="E21" s="113"/>
      <c r="F21" s="113">
        <v>0</v>
      </c>
    </row>
    <row r="22" spans="2:6" s="24" customFormat="1" x14ac:dyDescent="0.25">
      <c r="B22" s="129" t="s">
        <v>157</v>
      </c>
      <c r="C22" s="113" t="s">
        <v>152</v>
      </c>
      <c r="D22" s="113"/>
      <c r="E22" s="113"/>
      <c r="F22" s="113">
        <v>0</v>
      </c>
    </row>
    <row r="23" spans="2:6" s="24" customFormat="1" x14ac:dyDescent="0.25">
      <c r="B23" s="128" t="s">
        <v>158</v>
      </c>
      <c r="C23" s="113" t="s">
        <v>152</v>
      </c>
      <c r="D23" s="113"/>
      <c r="E23" s="113"/>
      <c r="F23" s="113">
        <v>0</v>
      </c>
    </row>
    <row r="24" spans="2:6" s="24" customFormat="1" x14ac:dyDescent="0.25">
      <c r="B24" s="129"/>
      <c r="C24" s="130" t="s">
        <v>126</v>
      </c>
      <c r="D24" s="113"/>
      <c r="E24" s="113"/>
      <c r="F24" s="113"/>
    </row>
    <row r="25" spans="2:6" s="24" customFormat="1" x14ac:dyDescent="0.25">
      <c r="E25" s="132" t="s">
        <v>107</v>
      </c>
      <c r="F25" s="133">
        <f>SUM(F9:F24)</f>
        <v>0</v>
      </c>
    </row>
    <row r="26" spans="2:6" s="24" customFormat="1" x14ac:dyDescent="0.25">
      <c r="B26" s="119"/>
      <c r="C26" s="122"/>
      <c r="D26" s="122"/>
      <c r="E26" s="122"/>
      <c r="F26" s="122"/>
    </row>
    <row r="27" spans="2:6" s="24" customFormat="1" x14ac:dyDescent="0.25">
      <c r="C27" s="122"/>
    </row>
    <row r="28" spans="2:6" s="24" customFormat="1" x14ac:dyDescent="0.25"/>
    <row r="29" spans="2:6" s="24" customFormat="1" x14ac:dyDescent="0.25"/>
    <row r="30" spans="2:6" s="24" customFormat="1" x14ac:dyDescent="0.25"/>
    <row r="31" spans="2:6" s="24" customFormat="1" x14ac:dyDescent="0.25"/>
    <row r="32" spans="2:6" s="24" customFormat="1" x14ac:dyDescent="0.25"/>
    <row r="33" s="24" customFormat="1" x14ac:dyDescent="0.25"/>
  </sheetData>
  <hyperlinks>
    <hyperlink ref="B1" location="Instructions!A1" display="Link to instructions tab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scale="84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Instructions</vt:lpstr>
      <vt:lpstr>Liste</vt:lpstr>
      <vt:lpstr>Model A Statement of Claim</vt:lpstr>
      <vt:lpstr>Model B General Stat of Exp</vt:lpstr>
      <vt:lpstr>Mod C1.1 Cost salaried empl</vt:lpstr>
      <vt:lpstr>Mod C1.2 Cost self-empl</vt:lpstr>
      <vt:lpstr>Mod C2 other operat cost</vt:lpstr>
      <vt:lpstr>Mod C3 cost instr &amp; equipm</vt:lpstr>
      <vt:lpstr>Mod C5. subcontracting cost</vt:lpstr>
      <vt:lpstr>MOD C6. valorisation 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Barbotin</dc:creator>
  <cp:lastModifiedBy>Houcine Zine</cp:lastModifiedBy>
  <cp:revision>4</cp:revision>
  <dcterms:created xsi:type="dcterms:W3CDTF">2018-07-25T12:06:27Z</dcterms:created>
  <dcterms:modified xsi:type="dcterms:W3CDTF">2021-10-22T09:29:07Z</dcterms:modified>
</cp:coreProperties>
</file>