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T:\contrôle comptable\Template Tableaux\"/>
    </mc:Choice>
  </mc:AlternateContent>
  <xr:revisionPtr revIDLastSave="0" documentId="13_ncr:1_{503D344E-0087-45FA-B3D8-BBE8DD37FB97}" xr6:coauthVersionLast="47" xr6:coauthVersionMax="47" xr10:uidLastSave="{00000000-0000-0000-0000-000000000000}"/>
  <bookViews>
    <workbookView xWindow="-108" yWindow="-108" windowWidth="23256" windowHeight="12576" firstSheet="3" activeTab="4" xr2:uid="{00000000-000D-0000-FFFF-FFFF00000000}"/>
  </bookViews>
  <sheets>
    <sheet name="Instructies" sheetId="1" r:id="rId1"/>
    <sheet name="Liste" sheetId="7" state="hidden" r:id="rId2"/>
    <sheet name="Model 1 Schuldvordering" sheetId="11" r:id="rId3"/>
    <sheet name="Model 2 Uitgavenstaat" sheetId="2" r:id="rId4"/>
    <sheet name="Model 3 Personeelskosten Werkn" sheetId="13" r:id="rId5"/>
    <sheet name="Model 4 Kosten Zelfstandigen" sheetId="4" r:id="rId6"/>
    <sheet name="Model 5 Exploitatiekosten" sheetId="8" r:id="rId7"/>
    <sheet name="Model 6 Apparatuur &amp; Uitrusting" sheetId="9" r:id="rId8"/>
    <sheet name="Model 7 Onderaanneming" sheetId="6" r:id="rId9"/>
    <sheet name="Model 8 Valorisatiekosten" sheetId="10" r:id="rId10"/>
  </sheets>
  <definedNames>
    <definedName name="_xlnm._FilterDatabase" localSheetId="6" hidden="1">'Model 5 Exploitatiekosten'!$A$1:$K$50</definedName>
    <definedName name="_xlnm.Print_Area" localSheetId="0">Instructies!$A$1:$L$35</definedName>
    <definedName name="_xlnm.Print_Area" localSheetId="2">'Model 1 Schuldvordering'!$A$1:$L$39</definedName>
    <definedName name="_xlnm.Print_Area" localSheetId="3">'Model 2 Uitgavenstaat'!$A$5:$H$80</definedName>
    <definedName name="_xlnm.Print_Area" localSheetId="6">'Model 5 Exploitatiekosten'!$A$1:$H$50</definedName>
    <definedName name="Affect">Liste!$A$2:$A$3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2" l="1"/>
  <c r="I190" i="13" l="1"/>
  <c r="I170" i="13"/>
  <c r="I149" i="13"/>
  <c r="I127" i="13"/>
  <c r="I106" i="13"/>
  <c r="I86" i="13"/>
  <c r="I65" i="13"/>
  <c r="I44" i="13"/>
  <c r="I23" i="13"/>
  <c r="K190" i="13"/>
  <c r="J190" i="13"/>
  <c r="H190" i="13"/>
  <c r="G190" i="13"/>
  <c r="F190" i="13"/>
  <c r="E190" i="13"/>
  <c r="D190" i="13"/>
  <c r="L189" i="13"/>
  <c r="L188" i="13"/>
  <c r="L187" i="13"/>
  <c r="L186" i="13"/>
  <c r="L185" i="13"/>
  <c r="L184" i="13"/>
  <c r="L183" i="13"/>
  <c r="L182" i="13"/>
  <c r="L181" i="13"/>
  <c r="L180" i="13"/>
  <c r="L179" i="13"/>
  <c r="L178" i="13"/>
  <c r="L177" i="13"/>
  <c r="L176" i="13"/>
  <c r="L175" i="13"/>
  <c r="L174" i="13"/>
  <c r="K170" i="13"/>
  <c r="J170" i="13"/>
  <c r="H170" i="13"/>
  <c r="G170" i="13"/>
  <c r="F170" i="13"/>
  <c r="E170" i="13"/>
  <c r="D170" i="13"/>
  <c r="L169" i="13"/>
  <c r="L168" i="13"/>
  <c r="L167" i="13"/>
  <c r="L166" i="13"/>
  <c r="L165" i="13"/>
  <c r="L164" i="13"/>
  <c r="L163" i="13"/>
  <c r="L162" i="13"/>
  <c r="L161" i="13"/>
  <c r="L160" i="13"/>
  <c r="L159" i="13"/>
  <c r="L158" i="13"/>
  <c r="L157" i="13"/>
  <c r="L156" i="13"/>
  <c r="L155" i="13"/>
  <c r="L154" i="13"/>
  <c r="K149" i="13"/>
  <c r="J149" i="13"/>
  <c r="H149" i="13"/>
  <c r="G149" i="13"/>
  <c r="F149" i="13"/>
  <c r="E149" i="13"/>
  <c r="D149" i="13"/>
  <c r="L148" i="13"/>
  <c r="L147" i="13"/>
  <c r="L146" i="13"/>
  <c r="L145" i="13"/>
  <c r="L144" i="13"/>
  <c r="L143" i="13"/>
  <c r="L142" i="13"/>
  <c r="L141" i="13"/>
  <c r="L140" i="13"/>
  <c r="L139" i="13"/>
  <c r="L138" i="13"/>
  <c r="L137" i="13"/>
  <c r="L136" i="13"/>
  <c r="L135" i="13"/>
  <c r="L134" i="13"/>
  <c r="L133" i="13"/>
  <c r="K127" i="13"/>
  <c r="J127" i="13"/>
  <c r="H127" i="13"/>
  <c r="G127" i="13"/>
  <c r="F127" i="13"/>
  <c r="E127" i="13"/>
  <c r="D127" i="13"/>
  <c r="L126" i="13"/>
  <c r="L125" i="13"/>
  <c r="L124" i="13"/>
  <c r="L123" i="13"/>
  <c r="L122" i="13"/>
  <c r="L121" i="13"/>
  <c r="L120" i="13"/>
  <c r="L119" i="13"/>
  <c r="L118" i="13"/>
  <c r="L117" i="13"/>
  <c r="L116" i="13"/>
  <c r="L115" i="13"/>
  <c r="L114" i="13"/>
  <c r="L113" i="13"/>
  <c r="L112" i="13"/>
  <c r="L111" i="13"/>
  <c r="K106" i="13"/>
  <c r="J106" i="13"/>
  <c r="H106" i="13"/>
  <c r="G106" i="13"/>
  <c r="F106" i="13"/>
  <c r="E106" i="13"/>
  <c r="D106" i="13"/>
  <c r="L105" i="13"/>
  <c r="L104" i="13"/>
  <c r="L103" i="13"/>
  <c r="L102" i="13"/>
  <c r="L101" i="13"/>
  <c r="L100" i="13"/>
  <c r="L99" i="13"/>
  <c r="L98" i="13"/>
  <c r="L97" i="13"/>
  <c r="L96" i="13"/>
  <c r="L95" i="13"/>
  <c r="L94" i="13"/>
  <c r="L93" i="13"/>
  <c r="L92" i="13"/>
  <c r="L91" i="13"/>
  <c r="L90" i="13"/>
  <c r="K86" i="13"/>
  <c r="J86" i="13"/>
  <c r="H86" i="13"/>
  <c r="G86" i="13"/>
  <c r="F86" i="13"/>
  <c r="E86" i="13"/>
  <c r="D86" i="13"/>
  <c r="L85" i="13"/>
  <c r="L84" i="13"/>
  <c r="L83" i="13"/>
  <c r="L82" i="13"/>
  <c r="L81" i="13"/>
  <c r="L80" i="13"/>
  <c r="L79" i="13"/>
  <c r="L78" i="13"/>
  <c r="L77" i="13"/>
  <c r="L76" i="13"/>
  <c r="L75" i="13"/>
  <c r="L74" i="13"/>
  <c r="L73" i="13"/>
  <c r="L72" i="13"/>
  <c r="L71" i="13"/>
  <c r="L70" i="13"/>
  <c r="K65" i="13"/>
  <c r="J65" i="13"/>
  <c r="H65" i="13"/>
  <c r="G65" i="13"/>
  <c r="F65" i="13"/>
  <c r="E65" i="13"/>
  <c r="D65" i="13"/>
  <c r="L64" i="13"/>
  <c r="L63" i="13"/>
  <c r="L62" i="13"/>
  <c r="L61" i="13"/>
  <c r="L60" i="13"/>
  <c r="L59" i="13"/>
  <c r="L58" i="13"/>
  <c r="L57" i="13"/>
  <c r="L56" i="13"/>
  <c r="L55" i="13"/>
  <c r="L54" i="13"/>
  <c r="L53" i="13"/>
  <c r="L52" i="13"/>
  <c r="L51" i="13"/>
  <c r="L50" i="13"/>
  <c r="L49" i="13"/>
  <c r="K44" i="13"/>
  <c r="J44" i="13"/>
  <c r="H44" i="13"/>
  <c r="G44" i="13"/>
  <c r="F44" i="13"/>
  <c r="E44" i="13"/>
  <c r="D44" i="13"/>
  <c r="L43" i="13"/>
  <c r="L42" i="13"/>
  <c r="L41" i="13"/>
  <c r="L40" i="13"/>
  <c r="L39" i="13"/>
  <c r="L38" i="13"/>
  <c r="L37" i="13"/>
  <c r="L36" i="13"/>
  <c r="L35" i="13"/>
  <c r="L34" i="13"/>
  <c r="L33" i="13"/>
  <c r="L32" i="13"/>
  <c r="L31" i="13"/>
  <c r="L30" i="13"/>
  <c r="L29" i="13"/>
  <c r="L28" i="13"/>
  <c r="L8" i="13"/>
  <c r="L9" i="13"/>
  <c r="L10" i="13"/>
  <c r="L11" i="13"/>
  <c r="L12" i="13"/>
  <c r="L13" i="13"/>
  <c r="L14" i="13"/>
  <c r="L15" i="13"/>
  <c r="L16" i="13"/>
  <c r="L17" i="13"/>
  <c r="L18" i="13"/>
  <c r="L19" i="13"/>
  <c r="L20" i="13"/>
  <c r="L21" i="13"/>
  <c r="L22" i="13"/>
  <c r="L7" i="13"/>
  <c r="E23" i="13"/>
  <c r="F23" i="13"/>
  <c r="G23" i="13"/>
  <c r="H23" i="13"/>
  <c r="J23" i="13"/>
  <c r="K23" i="13"/>
  <c r="D23" i="13"/>
  <c r="L127" i="13" l="1"/>
  <c r="G28" i="2" s="1"/>
  <c r="L86" i="13"/>
  <c r="G26" i="2" s="1"/>
  <c r="L149" i="13"/>
  <c r="G29" i="2" s="1"/>
  <c r="L65" i="13"/>
  <c r="G25" i="2" s="1"/>
  <c r="L170" i="13"/>
  <c r="G30" i="2" s="1"/>
  <c r="L190" i="13"/>
  <c r="G31" i="2" s="1"/>
  <c r="L23" i="13"/>
  <c r="G23" i="2" s="1"/>
  <c r="L106" i="13"/>
  <c r="G27" i="2" s="1"/>
  <c r="L44" i="13"/>
  <c r="G24" i="2" s="1"/>
  <c r="G57" i="2"/>
  <c r="G45" i="2"/>
  <c r="G33" i="2"/>
  <c r="G56" i="2"/>
  <c r="F56" i="2"/>
  <c r="F65" i="2"/>
  <c r="F68" i="2"/>
  <c r="F69" i="2" s="1"/>
  <c r="G55" i="2"/>
  <c r="G54" i="2"/>
  <c r="G53" i="2"/>
  <c r="C55" i="2"/>
  <c r="C54" i="2"/>
  <c r="C53" i="2"/>
  <c r="C52" i="2"/>
  <c r="C51" i="2"/>
  <c r="C50" i="2"/>
  <c r="C49" i="2"/>
  <c r="C48" i="2"/>
  <c r="C47" i="2"/>
  <c r="C46" i="2"/>
  <c r="H45" i="8"/>
  <c r="H41" i="8"/>
  <c r="H37" i="8"/>
  <c r="H33" i="8"/>
  <c r="H29" i="8"/>
  <c r="G51" i="2" s="1"/>
  <c r="H25" i="8"/>
  <c r="H21" i="8"/>
  <c r="G49" i="2" s="1"/>
  <c r="H17" i="8"/>
  <c r="H13" i="8"/>
  <c r="F62" i="2"/>
  <c r="G52" i="2"/>
  <c r="G48" i="2"/>
  <c r="G47" i="2"/>
  <c r="F33" i="2"/>
  <c r="F21" i="2"/>
  <c r="G21" i="2" l="1"/>
  <c r="G50" i="2"/>
  <c r="F45" i="2"/>
  <c r="F60" i="2" l="1"/>
  <c r="F59" i="2" s="1"/>
  <c r="H117" i="4" l="1"/>
  <c r="H133" i="4"/>
  <c r="H149" i="4"/>
  <c r="H101" i="4"/>
  <c r="H85" i="4"/>
  <c r="H69" i="4"/>
  <c r="H53" i="4"/>
  <c r="H37" i="4"/>
  <c r="L17" i="9" l="1"/>
  <c r="L16" i="9"/>
  <c r="L15" i="9"/>
  <c r="L14" i="9"/>
  <c r="L13" i="9"/>
  <c r="L12" i="9"/>
  <c r="L11" i="9"/>
  <c r="L10" i="9"/>
  <c r="L9" i="9"/>
  <c r="I148" i="4" l="1"/>
  <c r="I149" i="4" s="1"/>
  <c r="I132" i="4"/>
  <c r="I133" i="4" s="1"/>
  <c r="I116" i="4"/>
  <c r="I117" i="4" s="1"/>
  <c r="I100" i="4"/>
  <c r="I101" i="4" s="1"/>
  <c r="I84" i="4"/>
  <c r="I85" i="4" s="1"/>
  <c r="I68" i="4"/>
  <c r="I69" i="4" s="1"/>
  <c r="I52" i="4"/>
  <c r="I53" i="4" s="1"/>
  <c r="I36" i="4"/>
  <c r="I37" i="4" s="1"/>
  <c r="C56" i="2" l="1"/>
  <c r="H9" i="8" l="1"/>
  <c r="H49" i="8" l="1"/>
  <c r="G46" i="2"/>
  <c r="G60" i="2" l="1"/>
  <c r="G59" i="2" s="1"/>
  <c r="F25" i="10"/>
  <c r="G66" i="2" s="1"/>
  <c r="G65" i="2" s="1"/>
  <c r="C4" i="10"/>
  <c r="B4" i="10"/>
  <c r="C3" i="10"/>
  <c r="B3" i="10"/>
  <c r="C33" i="2"/>
  <c r="C45" i="2"/>
  <c r="L18" i="9" l="1"/>
  <c r="C4" i="9"/>
  <c r="B4" i="9"/>
  <c r="C3" i="9"/>
  <c r="B3" i="9"/>
  <c r="C4" i="6"/>
  <c r="B4" i="6"/>
  <c r="C3" i="6"/>
  <c r="B3" i="6"/>
  <c r="C4" i="8"/>
  <c r="B4" i="8"/>
  <c r="C3" i="8"/>
  <c r="B3" i="8"/>
  <c r="C4" i="4"/>
  <c r="B4" i="4"/>
  <c r="C3" i="4"/>
  <c r="B3" i="4"/>
  <c r="F25" i="6" l="1"/>
  <c r="H21" i="4" l="1"/>
  <c r="E69" i="2"/>
  <c r="D15" i="2"/>
  <c r="G43" i="2" l="1"/>
  <c r="G42" i="2"/>
  <c r="G41" i="2"/>
  <c r="G40" i="2"/>
  <c r="G39" i="2"/>
  <c r="G38" i="2"/>
  <c r="G37" i="2"/>
  <c r="G36" i="2"/>
  <c r="G63" i="2"/>
  <c r="G62" i="2" s="1"/>
  <c r="I20" i="4" l="1"/>
  <c r="I21" i="4" s="1"/>
  <c r="G35" i="2" s="1"/>
  <c r="G68" i="2" s="1"/>
  <c r="G69" i="2" s="1"/>
  <c r="F20" i="2" l="1"/>
  <c r="B71" i="2" l="1"/>
</calcChain>
</file>

<file path=xl/sharedStrings.xml><?xml version="1.0" encoding="utf-8"?>
<sst xmlns="http://schemas.openxmlformats.org/spreadsheetml/2006/main" count="648" uniqueCount="167">
  <si>
    <t>1.</t>
  </si>
  <si>
    <t>1.1.1</t>
  </si>
  <si>
    <t>1.1.2</t>
  </si>
  <si>
    <t>1.1.3</t>
  </si>
  <si>
    <t>1.2.1</t>
  </si>
  <si>
    <t>1.2.2</t>
  </si>
  <si>
    <t>1.2.3</t>
  </si>
  <si>
    <t>2.</t>
  </si>
  <si>
    <t>3.</t>
  </si>
  <si>
    <t>4.</t>
  </si>
  <si>
    <t>4.1</t>
  </si>
  <si>
    <t>5.</t>
  </si>
  <si>
    <t>TOTAL</t>
  </si>
  <si>
    <t>DOSSIER N°</t>
  </si>
  <si>
    <t>XXXXXX</t>
  </si>
  <si>
    <t>1.1.4</t>
  </si>
  <si>
    <t>1.1.5</t>
  </si>
  <si>
    <t>1.1.6</t>
  </si>
  <si>
    <t>1.1.7</t>
  </si>
  <si>
    <t>1.1.8</t>
  </si>
  <si>
    <t>1.2.4</t>
  </si>
  <si>
    <t>1.2.5</t>
  </si>
  <si>
    <t>1.2.6</t>
  </si>
  <si>
    <t>1.2.7</t>
  </si>
  <si>
    <t>1.2.8</t>
  </si>
  <si>
    <t>1.2.9</t>
  </si>
  <si>
    <t>1</t>
  </si>
  <si>
    <t>2</t>
  </si>
  <si>
    <t>3</t>
  </si>
  <si>
    <t>4</t>
  </si>
  <si>
    <t>5</t>
  </si>
  <si>
    <t>6</t>
  </si>
  <si>
    <t>7</t>
  </si>
  <si>
    <t>8</t>
  </si>
  <si>
    <t>9</t>
  </si>
  <si>
    <t>10</t>
  </si>
  <si>
    <t>11</t>
  </si>
  <si>
    <t>12</t>
  </si>
  <si>
    <t>13</t>
  </si>
  <si>
    <t>14</t>
  </si>
  <si>
    <t>15</t>
  </si>
  <si>
    <t>A renseigner si d'application</t>
  </si>
  <si>
    <t>AFFECTATION</t>
  </si>
  <si>
    <t>1)</t>
  </si>
  <si>
    <t>2)</t>
  </si>
  <si>
    <t>3)</t>
  </si>
  <si>
    <t>Forfait 10%</t>
  </si>
  <si>
    <t>6.</t>
  </si>
  <si>
    <t>6.1</t>
  </si>
  <si>
    <t>C1.1</t>
  </si>
  <si>
    <t>C1.2</t>
  </si>
  <si>
    <t>20xx-abc-xx</t>
  </si>
  <si>
    <t>C2.</t>
  </si>
  <si>
    <t>C1.</t>
  </si>
  <si>
    <t>C4.</t>
  </si>
  <si>
    <t>C5.</t>
  </si>
  <si>
    <t>C6.</t>
  </si>
  <si>
    <t>3.1</t>
  </si>
  <si>
    <t>1.1.(…)</t>
  </si>
  <si>
    <t>2.1</t>
  </si>
  <si>
    <t>2.2</t>
  </si>
  <si>
    <t>2.3</t>
  </si>
  <si>
    <t>2.4</t>
  </si>
  <si>
    <t>2.5</t>
  </si>
  <si>
    <t>2.6</t>
  </si>
  <si>
    <t>C7.</t>
  </si>
  <si>
    <t>5.1</t>
  </si>
  <si>
    <t>7.1</t>
  </si>
  <si>
    <t>SCHULDVORDERING</t>
  </si>
  <si>
    <t>Link naar tabblad Instructies</t>
  </si>
  <si>
    <t>ALGEMENE UITGAVENSTAAT</t>
  </si>
  <si>
    <t>BEDRIJF:</t>
  </si>
  <si>
    <t>PERIODE VAN</t>
  </si>
  <si>
    <t>TOT</t>
  </si>
  <si>
    <t>TITEL VAN HET PROJECT</t>
  </si>
  <si>
    <t xml:space="preserve">BUDGET OVEREENKOMST: </t>
  </si>
  <si>
    <t xml:space="preserve">SUBSIDIE OVEREENKOMST: </t>
  </si>
  <si>
    <t>BEDRAG</t>
  </si>
  <si>
    <t>BUDGET TOTAAL</t>
  </si>
  <si>
    <t>SUBSIDIE</t>
  </si>
  <si>
    <t xml:space="preserve">Datum: </t>
  </si>
  <si>
    <t>Budget periode</t>
  </si>
  <si>
    <t>Gedeclareerde uitgaven</t>
  </si>
  <si>
    <t>PERSONEELSKOSTEN</t>
  </si>
  <si>
    <t>Naam</t>
  </si>
  <si>
    <t>Functie</t>
  </si>
  <si>
    <t>Bedrijfsnummer</t>
  </si>
  <si>
    <t>% tewerkstelling</t>
  </si>
  <si>
    <t>Onderaanneming</t>
  </si>
  <si>
    <t>De begunstigde van de steun bevestigt dat alle bovengenoemde uitgaven daadwerkelijk zijn betaald.</t>
  </si>
  <si>
    <t xml:space="preserve">Alleen de volgende cellen (oranje) moeten worden ingevuld:  </t>
  </si>
  <si>
    <t>De andere cellen worden automatisch ingevuld</t>
  </si>
  <si>
    <t>Herinnering</t>
  </si>
  <si>
    <t xml:space="preserve">Elk van deze kosten moet overeenkomen met een reële uitgave en het voorwerp uitmaken van specifieke bewijsstukken. </t>
  </si>
  <si>
    <t>Link naar de templates</t>
  </si>
  <si>
    <t>Model A Schuldvordering</t>
  </si>
  <si>
    <t>Model B Algemene Staat</t>
  </si>
  <si>
    <t>Mod C1.1 Overzicht P-Werknemer</t>
  </si>
  <si>
    <t>Mod C1.2 Overzicht P-Zelfstandige</t>
  </si>
  <si>
    <t>Mod C5 Overzicht Onderaannemer</t>
  </si>
  <si>
    <t>Mod C2 Overzicht Exploitatiekosten</t>
  </si>
  <si>
    <t>Mod C6. Overzicht Valorisatiekosten</t>
  </si>
  <si>
    <t>In te vullen indien van toepassing</t>
  </si>
  <si>
    <t>TOTAAL</t>
  </si>
  <si>
    <t>Leverancier</t>
  </si>
  <si>
    <t>Om nieuwe bewijsstukken toe te voegen =&gt; Selecteer deze rij en voeg een nieuwe rij toe</t>
  </si>
  <si>
    <t>TOTAAL 100%</t>
  </si>
  <si>
    <t>Tewerkstelling tijdens de periode</t>
  </si>
  <si>
    <t>Onderwerp factuur</t>
  </si>
  <si>
    <t>PERSONEELSKOSTEN ZELFSTANDIGEN</t>
  </si>
  <si>
    <t>Rubrieken (In te vullen indien van toepassing)</t>
  </si>
  <si>
    <t>KOSTEN VAN APPARATUUR EN MATERIAAL</t>
  </si>
  <si>
    <t>N° bewijsstuk</t>
  </si>
  <si>
    <t>Datum facuur</t>
  </si>
  <si>
    <t>N° factuur</t>
  </si>
  <si>
    <t>Totaal
= a*b*(c/d)</t>
  </si>
  <si>
    <t>KOSTEN VOOR ONDERAANNEMING</t>
  </si>
  <si>
    <t>N° bewijsstuk verslag</t>
  </si>
  <si>
    <t>Input van het Financiële Verslaggevingsdossier</t>
  </si>
  <si>
    <t>Totaal tabblad 'Mod C3 Overzicht Ap en mat'</t>
  </si>
  <si>
    <t>Totaal tabblad '5. Overzicht Onderaanneming'</t>
  </si>
  <si>
    <r>
      <t xml:space="preserve">Bedrag incl of excl btw (volgens </t>
    </r>
    <r>
      <rPr>
        <b/>
        <sz val="11"/>
        <rFont val="Calibri"/>
        <family val="2"/>
        <scheme val="minor"/>
      </rPr>
      <t>arbeidsregime</t>
    </r>
    <r>
      <rPr>
        <b/>
        <sz val="11"/>
        <color theme="1"/>
        <rFont val="Calibri"/>
        <family val="2"/>
        <scheme val="minor"/>
      </rPr>
      <t>)</t>
    </r>
  </si>
  <si>
    <r>
      <t xml:space="preserve">VALORISATIEKOSTEN </t>
    </r>
    <r>
      <rPr>
        <i/>
        <sz val="14"/>
        <color indexed="8"/>
        <rFont val="Calibri"/>
        <family val="2"/>
        <scheme val="minor"/>
      </rPr>
      <t>Actie Spin-off</t>
    </r>
  </si>
  <si>
    <r>
      <t xml:space="preserve">Algemene kosten </t>
    </r>
    <r>
      <rPr>
        <sz val="11"/>
        <rFont val="Calibri"/>
        <family val="2"/>
        <scheme val="minor"/>
      </rPr>
      <t>(L/ Personeelskosten werknemers + Werking)</t>
    </r>
  </si>
  <si>
    <r>
      <t xml:space="preserve">Tabblad </t>
    </r>
    <r>
      <rPr>
        <b/>
        <u/>
        <sz val="11"/>
        <color theme="1"/>
        <rFont val="Calibri"/>
        <family val="2"/>
        <scheme val="minor"/>
      </rPr>
      <t>Model B Algemene Staat</t>
    </r>
    <r>
      <rPr>
        <b/>
        <sz val="11"/>
        <color theme="1"/>
        <rFont val="Calibri"/>
        <family val="2"/>
        <scheme val="minor"/>
      </rPr>
      <t xml:space="preserve">: </t>
    </r>
    <r>
      <rPr>
        <sz val="11"/>
        <color theme="1"/>
        <rFont val="Calibri"/>
        <family val="2"/>
        <scheme val="minor"/>
      </rPr>
      <t xml:space="preserve">
Volgende velden invullen (BEDRIJF / DOSSIER N° / TITEL VAN HET PROJECT / BUDGET OVEREENKOMST / SUBSIDE OVEREENKOMST) op basis van de elementen opgenomen in de overeenkomst.
Geef voor de projectperiode en voor elke lijn het bedrag in dat in het budget van de overeenkomst is opgenomen.</t>
    </r>
  </si>
  <si>
    <r>
      <t xml:space="preserve">Vul de tabbladen </t>
    </r>
    <r>
      <rPr>
        <b/>
        <u/>
        <sz val="11"/>
        <color theme="1"/>
        <rFont val="Calibri"/>
        <family val="2"/>
        <scheme val="minor"/>
      </rPr>
      <t>Mod C1.1 Overzicht P-Werknemer / Mod C1.2 Overzicht Zelfstandige / Mod C2 Overzicht Exploit kosten / Mod C3 Overzicht Ap en mat / Mod C5 Overzicht Onderaannemer / Mod C6. Overzicht Valori kosten</t>
    </r>
    <r>
      <rPr>
        <sz val="11"/>
        <color theme="1"/>
        <rFont val="Calibri"/>
        <family val="2"/>
        <scheme val="minor"/>
      </rPr>
      <t xml:space="preserve"> in met de gespecificeerde bedragen ingebracht voor de projectperiode (indien van toepassing in je overeenkomst)</t>
    </r>
  </si>
  <si>
    <t>Voor eventuele extra geaccepteerde kosten wordt verwezen naar de boekhoudkundige richtlijnen.</t>
  </si>
  <si>
    <t>Mod C3 Overzicht Kosten Aparatuur en materiaal</t>
  </si>
  <si>
    <r>
      <t xml:space="preserve">Valorisatiekosten </t>
    </r>
    <r>
      <rPr>
        <b/>
        <i/>
        <sz val="11"/>
        <rFont val="Calibri"/>
        <family val="2"/>
        <scheme val="minor"/>
      </rPr>
      <t>(Action Spin-off)</t>
    </r>
  </si>
  <si>
    <t>Totaal tabblad '6. Overzicht Valori kosten'</t>
  </si>
  <si>
    <t>Montant excl btw (a)</t>
  </si>
  <si>
    <t>Gebruiksper-centage (b)</t>
  </si>
  <si>
    <t>Gebruiks-duur in maanden (c)</t>
  </si>
  <si>
    <t>Afschrijvings-duur (36 of 60 maanden) (d)</t>
  </si>
  <si>
    <t>Bedrag excl btw</t>
  </si>
  <si>
    <t>2.7</t>
  </si>
  <si>
    <t>2.8</t>
  </si>
  <si>
    <t>2.9</t>
  </si>
  <si>
    <t>2.10</t>
  </si>
  <si>
    <t>7.</t>
  </si>
  <si>
    <t>8.</t>
  </si>
  <si>
    <t>9.</t>
  </si>
  <si>
    <t>10.</t>
  </si>
  <si>
    <r>
      <t xml:space="preserve">
</t>
    </r>
    <r>
      <rPr>
        <b/>
        <u/>
        <sz val="11"/>
        <color theme="1"/>
        <rFont val="Calibri"/>
        <family val="2"/>
        <scheme val="minor"/>
      </rPr>
      <t xml:space="preserve">Belangrijk: </t>
    </r>
    <r>
      <rPr>
        <sz val="11"/>
        <color theme="1"/>
        <rFont val="Calibri"/>
        <family val="2"/>
        <scheme val="minor"/>
      </rPr>
      <t xml:space="preserve">druk dit document af op papier met briefhoofd van het bedrijf of de universiteit 
Schuldvordering
Volgens overeenkomst dossiernummer __________________tussen het Brussels Hoofdstedelijk Gewest en _________________________ (Begunstigde), vraag ik, ondergetekende, _____________________ (naam van de vertegenwoordiger), aan Innoviris de betaling van de som van € _________________ (bedrag in cijfers en in woorden), zijnde de eerste, tweede, enz. schijf van de steun op de rekeningnummer 
(IBAN)__________________
BIC_________________________                                                                     
</t>
    </r>
    <r>
      <rPr>
        <b/>
        <sz val="11"/>
        <color rgb="FFFF0000"/>
        <rFont val="Calibri"/>
        <family val="2"/>
        <scheme val="minor"/>
      </rPr>
      <t xml:space="preserve">
</t>
    </r>
    <r>
      <rPr>
        <sz val="11"/>
        <rFont val="Calibri"/>
        <family val="2"/>
        <scheme val="minor"/>
      </rPr>
      <t>Datum</t>
    </r>
    <r>
      <rPr>
        <b/>
        <sz val="11"/>
        <color rgb="FFFF0000"/>
        <rFont val="Calibri"/>
        <family val="2"/>
        <scheme val="minor"/>
      </rPr>
      <t xml:space="preserve"> </t>
    </r>
    <r>
      <rPr>
        <sz val="11"/>
        <color theme="1"/>
        <rFont val="Calibri"/>
        <family val="2"/>
        <scheme val="minor"/>
      </rPr>
      <t xml:space="preserve">
Titel / Functie
Handtekening</t>
    </r>
  </si>
  <si>
    <t>naam van de verantwoordelijke</t>
  </si>
  <si>
    <t>EXPLOITATIEKOSTEN</t>
  </si>
  <si>
    <t>Brutowedde</t>
  </si>
  <si>
    <t>RSZ</t>
  </si>
  <si>
    <t>Hosp. Verz.</t>
  </si>
  <si>
    <t>EDJ-toelage</t>
  </si>
  <si>
    <t>Vakantiegeld</t>
  </si>
  <si>
    <t>Ecocheques</t>
  </si>
  <si>
    <t>Openb. vervoer</t>
  </si>
  <si>
    <t>Subtotalen</t>
  </si>
  <si>
    <t>Totaal</t>
  </si>
  <si>
    <t>Model 1</t>
  </si>
  <si>
    <t>Model 2</t>
  </si>
  <si>
    <t>Model 4</t>
  </si>
  <si>
    <t>Model 5</t>
  </si>
  <si>
    <t>Model 6</t>
  </si>
  <si>
    <t>Model 7</t>
  </si>
  <si>
    <t>Model 8</t>
  </si>
  <si>
    <t>Periode</t>
  </si>
  <si>
    <t>De bewijsstukken dienen in pdf-formaat digitaal te worden verstuurd (ZIP, dropBox, enz.) en moeten voorzien zijn van een volgnummer volgens de nomenclatuur van toepassing.
Elk onderdeel moet getiteld zijn volgens deze structuur: dossiernr_modelnr_nr bewijsstuk in het overzicht.</t>
  </si>
  <si>
    <t>Personeelskosten Werknemers</t>
  </si>
  <si>
    <t>Model 3 Overzicht Personeelskosten Werknemers</t>
  </si>
  <si>
    <t>Maaltijdcheques (5,91 €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</si>
</sst>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Red]\-#,##0.00\ &quot;€&quot;"/>
    <numFmt numFmtId="165" formatCode="dd\-mm\-yy"/>
    <numFmt numFmtId="166" formatCode="mm/yyyy"/>
    <numFmt numFmtId="167" formatCode="[$€-813]\ #,##0.00;[Red]\-[$€-813]\ #,##0.00"/>
    <numFmt numFmtId="168" formatCode="[$€-413]\ #,##0.00;[Red][$€-413]\ \-#,##0.00"/>
    <numFmt numFmtId="169" formatCode="[$€-813]\ #,##0.00"/>
  </numFmts>
  <fonts count="23" x14ac:knownFonts="1">
    <font>
      <sz val="11"/>
      <color theme="1"/>
      <name val="Calibri"/>
      <family val="2"/>
      <scheme val="minor"/>
    </font>
    <font>
      <sz val="11"/>
      <color theme="1"/>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b/>
      <i/>
      <u/>
      <sz val="11"/>
      <name val="Calibri"/>
      <family val="2"/>
      <scheme val="minor"/>
    </font>
    <font>
      <b/>
      <u/>
      <sz val="11"/>
      <name val="Calibri"/>
      <family val="2"/>
      <scheme val="minor"/>
    </font>
    <font>
      <b/>
      <i/>
      <sz val="11"/>
      <name val="Calibri"/>
      <family val="2"/>
      <scheme val="minor"/>
    </font>
    <font>
      <b/>
      <sz val="14"/>
      <color theme="1"/>
      <name val="Calibri"/>
      <family val="2"/>
      <scheme val="minor"/>
    </font>
    <font>
      <b/>
      <sz val="14"/>
      <color indexed="8"/>
      <name val="Calibri"/>
      <family val="2"/>
      <scheme val="minor"/>
    </font>
    <font>
      <b/>
      <u/>
      <sz val="11"/>
      <color theme="1"/>
      <name val="Calibri"/>
      <family val="2"/>
      <scheme val="minor"/>
    </font>
    <font>
      <b/>
      <sz val="9"/>
      <color rgb="FF808080"/>
      <name val="Tahoma"/>
      <family val="2"/>
    </font>
    <font>
      <b/>
      <u/>
      <sz val="9"/>
      <color rgb="FF808080"/>
      <name val="Tahoma"/>
      <family val="2"/>
    </font>
    <font>
      <u/>
      <sz val="11"/>
      <color theme="10"/>
      <name val="Calibri"/>
      <family val="2"/>
      <scheme val="minor"/>
    </font>
    <font>
      <u/>
      <sz val="11"/>
      <color theme="1"/>
      <name val="Calibri"/>
      <family val="2"/>
      <scheme val="minor"/>
    </font>
    <font>
      <i/>
      <u/>
      <sz val="11"/>
      <color theme="10"/>
      <name val="Calibri"/>
      <family val="2"/>
      <scheme val="minor"/>
    </font>
    <font>
      <sz val="10"/>
      <color theme="1"/>
      <name val="Calibri"/>
      <family val="2"/>
      <scheme val="minor"/>
    </font>
    <font>
      <b/>
      <sz val="10"/>
      <color theme="1"/>
      <name val="Calibri"/>
      <family val="2"/>
      <scheme val="minor"/>
    </font>
    <font>
      <i/>
      <sz val="14"/>
      <color indexed="8"/>
      <name val="Calibri"/>
      <family val="2"/>
      <scheme val="minor"/>
    </font>
    <font>
      <b/>
      <sz val="11"/>
      <color rgb="FFFF0000"/>
      <name val="Calibri"/>
      <family val="2"/>
      <scheme val="minor"/>
    </font>
    <font>
      <b/>
      <u/>
      <sz val="16"/>
      <name val="Calibri"/>
      <family val="2"/>
      <scheme val="minor"/>
    </font>
  </fonts>
  <fills count="19">
    <fill>
      <patternFill patternType="none"/>
    </fill>
    <fill>
      <patternFill patternType="gray125"/>
    </fill>
    <fill>
      <patternFill patternType="solid">
        <fgColor rgb="FFFFEB9C"/>
      </patternFill>
    </fill>
    <fill>
      <patternFill patternType="solid">
        <fgColor rgb="FFA5A5A5"/>
      </patternFill>
    </fill>
    <fill>
      <patternFill patternType="solid">
        <fgColor rgb="FFCCCCCC"/>
        <bgColor rgb="FFCCCCCC"/>
      </patternFill>
    </fill>
    <fill>
      <patternFill patternType="solid">
        <fgColor rgb="FFE6E6E6"/>
        <bgColor rgb="FFE6E6E6"/>
      </patternFill>
    </fill>
    <fill>
      <patternFill patternType="solid">
        <fgColor rgb="FFFFFFFF"/>
        <bgColor rgb="FFFFFFFF"/>
      </patternFill>
    </fill>
    <fill>
      <patternFill patternType="solid">
        <fgColor rgb="FF969696"/>
        <bgColor rgb="FF969696"/>
      </patternFill>
    </fill>
    <fill>
      <patternFill patternType="solid">
        <fgColor theme="6"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9.9978637043366805E-2"/>
        <bgColor rgb="FFCCCCCC"/>
      </patternFill>
    </fill>
    <fill>
      <patternFill patternType="solid">
        <fgColor theme="2"/>
        <bgColor rgb="FFCCCCCC"/>
      </patternFill>
    </fill>
    <fill>
      <patternFill patternType="solid">
        <fgColor theme="2"/>
        <bgColor indexed="64"/>
      </patternFill>
    </fill>
    <fill>
      <patternFill patternType="solid">
        <fgColor theme="2" tint="-0.249977111117893"/>
        <bgColor rgb="FFCCCCCC"/>
      </patternFill>
    </fill>
    <fill>
      <patternFill patternType="solid">
        <fgColor theme="0" tint="-0.14999847407452621"/>
        <bgColor indexed="64"/>
      </patternFill>
    </fill>
    <fill>
      <patternFill patternType="solid">
        <fgColor theme="0" tint="-0.34998626667073579"/>
        <bgColor rgb="FFCCCCCC"/>
      </patternFill>
    </fill>
    <fill>
      <patternFill patternType="solid">
        <fgColor theme="3" tint="0.59999389629810485"/>
        <bgColor indexed="64"/>
      </patternFill>
    </fill>
  </fills>
  <borders count="21">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right style="double">
        <color rgb="FF3F3F3F"/>
      </right>
      <top style="double">
        <color rgb="FF3F3F3F"/>
      </top>
      <bottom style="double">
        <color rgb="FF3F3F3F"/>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15" fillId="0" borderId="0" applyNumberFormat="0" applyFill="0" applyBorder="0" applyAlignment="0" applyProtection="0"/>
  </cellStyleXfs>
  <cellXfs count="206">
    <xf numFmtId="0" fontId="0" fillId="0" borderId="0" xfId="0"/>
    <xf numFmtId="0" fontId="0" fillId="0" borderId="0" xfId="0" applyFont="1"/>
    <xf numFmtId="0" fontId="0" fillId="0" borderId="0" xfId="0" applyFont="1" applyAlignment="1">
      <alignment horizontal="left"/>
    </xf>
    <xf numFmtId="0" fontId="0" fillId="0" borderId="0" xfId="0" applyFont="1" applyBorder="1" applyAlignment="1">
      <alignment horizontal="left"/>
    </xf>
    <xf numFmtId="165" fontId="6" fillId="0" borderId="0" xfId="0" applyNumberFormat="1" applyFont="1" applyFill="1" applyBorder="1" applyAlignment="1">
      <alignment horizontal="left" vertical="top"/>
    </xf>
    <xf numFmtId="0" fontId="7" fillId="0" borderId="0" xfId="0" applyFont="1" applyFill="1" applyBorder="1" applyAlignment="1">
      <alignment horizontal="left" vertical="top"/>
    </xf>
    <xf numFmtId="0" fontId="0" fillId="0" borderId="0" xfId="0" applyFont="1" applyAlignment="1">
      <alignment horizontal="left" wrapText="1"/>
    </xf>
    <xf numFmtId="0" fontId="4" fillId="0" borderId="0" xfId="0" applyFont="1" applyAlignment="1">
      <alignment horizontal="right"/>
    </xf>
    <xf numFmtId="0" fontId="7" fillId="0" borderId="0" xfId="0" applyFont="1" applyFill="1" applyBorder="1" applyAlignment="1">
      <alignment horizontal="right" vertical="top"/>
    </xf>
    <xf numFmtId="49" fontId="5" fillId="0" borderId="11" xfId="0" applyNumberFormat="1" applyFont="1" applyFill="1" applyBorder="1" applyAlignment="1">
      <alignment horizontal="left" vertical="top" wrapText="1"/>
    </xf>
    <xf numFmtId="49" fontId="0" fillId="0" borderId="11" xfId="0" applyNumberFormat="1" applyFont="1" applyBorder="1" applyAlignment="1">
      <alignment horizontal="left"/>
    </xf>
    <xf numFmtId="0" fontId="0" fillId="0" borderId="0" xfId="0" applyFont="1" applyBorder="1" applyAlignment="1">
      <alignment horizontal="left" vertical="center" wrapText="1"/>
    </xf>
    <xf numFmtId="0" fontId="0" fillId="0" borderId="0" xfId="0" applyFont="1" applyAlignment="1">
      <alignment horizontal="left" vertical="center" wrapText="1"/>
    </xf>
    <xf numFmtId="166" fontId="9" fillId="9" borderId="11" xfId="0" applyNumberFormat="1" applyFont="1" applyFill="1" applyBorder="1" applyAlignment="1">
      <alignment horizontal="left" vertical="center" wrapText="1"/>
    </xf>
    <xf numFmtId="0" fontId="4" fillId="9" borderId="11" xfId="0" applyFont="1" applyFill="1" applyBorder="1" applyAlignment="1">
      <alignment horizontal="left" vertical="center" wrapText="1"/>
    </xf>
    <xf numFmtId="49" fontId="5" fillId="0" borderId="14" xfId="0" applyNumberFormat="1" applyFont="1" applyFill="1" applyBorder="1" applyAlignment="1">
      <alignment horizontal="left" vertical="top" wrapText="1"/>
    </xf>
    <xf numFmtId="165" fontId="6" fillId="9" borderId="11" xfId="0" applyNumberFormat="1" applyFont="1" applyFill="1" applyBorder="1" applyAlignment="1">
      <alignment horizontal="left" vertical="center" wrapText="1"/>
    </xf>
    <xf numFmtId="0" fontId="9" fillId="9" borderId="11" xfId="0" applyFont="1" applyFill="1" applyBorder="1" applyAlignment="1">
      <alignment horizontal="left" vertical="center" wrapText="1"/>
    </xf>
    <xf numFmtId="0" fontId="10" fillId="8" borderId="0" xfId="0" applyFont="1" applyFill="1" applyAlignment="1">
      <alignment horizontal="left"/>
    </xf>
    <xf numFmtId="0" fontId="11" fillId="8" borderId="0" xfId="0" applyFont="1" applyFill="1" applyAlignment="1">
      <alignment horizontal="left"/>
    </xf>
    <xf numFmtId="164" fontId="5" fillId="0" borderId="13" xfId="0" applyNumberFormat="1" applyFont="1" applyFill="1" applyBorder="1" applyAlignment="1">
      <alignment vertical="top"/>
    </xf>
    <xf numFmtId="0" fontId="6" fillId="9" borderId="11" xfId="0" applyFont="1" applyFill="1" applyBorder="1" applyAlignment="1">
      <alignment horizontal="left" vertical="center" wrapText="1"/>
    </xf>
    <xf numFmtId="166" fontId="6" fillId="9" borderId="11" xfId="0" applyNumberFormat="1" applyFont="1" applyFill="1" applyBorder="1" applyAlignment="1">
      <alignment horizontal="left" vertical="center" wrapText="1"/>
    </xf>
    <xf numFmtId="0" fontId="5" fillId="0" borderId="0" xfId="0" applyNumberFormat="1" applyFont="1"/>
    <xf numFmtId="0" fontId="8" fillId="0" borderId="0" xfId="0" applyNumberFormat="1" applyFont="1" applyFill="1" applyBorder="1" applyAlignment="1">
      <alignment horizontal="left"/>
    </xf>
    <xf numFmtId="0" fontId="5" fillId="0" borderId="0" xfId="0" applyNumberFormat="1" applyFont="1" applyFill="1" applyBorder="1"/>
    <xf numFmtId="0" fontId="8" fillId="0" borderId="0" xfId="0" applyNumberFormat="1" applyFont="1" applyFill="1" applyBorder="1" applyAlignment="1">
      <alignment horizontal="center"/>
    </xf>
    <xf numFmtId="0" fontId="5" fillId="0" borderId="0" xfId="0" applyNumberFormat="1" applyFont="1" applyBorder="1"/>
    <xf numFmtId="0" fontId="5" fillId="0" borderId="0" xfId="0" applyNumberFormat="1" applyFont="1" applyFill="1" applyBorder="1" applyAlignment="1">
      <alignment horizontal="left"/>
    </xf>
    <xf numFmtId="0" fontId="5" fillId="0" borderId="0" xfId="0" applyNumberFormat="1" applyFont="1" applyFill="1"/>
    <xf numFmtId="0" fontId="5" fillId="0" borderId="0" xfId="0" applyNumberFormat="1" applyFont="1" applyAlignment="1">
      <alignment horizontal="center" vertical="center"/>
    </xf>
    <xf numFmtId="0" fontId="6" fillId="4" borderId="12" xfId="0" applyNumberFormat="1" applyFont="1" applyFill="1" applyBorder="1" applyAlignment="1">
      <alignment horizontal="center" vertical="center" wrapText="1"/>
    </xf>
    <xf numFmtId="0" fontId="6" fillId="5" borderId="9" xfId="0" applyNumberFormat="1" applyFont="1" applyFill="1" applyBorder="1" applyAlignment="1">
      <alignment vertical="top"/>
    </xf>
    <xf numFmtId="0" fontId="9" fillId="5" borderId="0" xfId="0" applyNumberFormat="1" applyFont="1" applyFill="1" applyBorder="1" applyAlignment="1">
      <alignment vertical="top"/>
    </xf>
    <xf numFmtId="0" fontId="7" fillId="5" borderId="0" xfId="0" applyNumberFormat="1" applyFont="1" applyFill="1" applyBorder="1" applyAlignment="1">
      <alignment vertical="top"/>
    </xf>
    <xf numFmtId="0" fontId="6" fillId="6" borderId="9" xfId="0" applyNumberFormat="1" applyFont="1" applyFill="1" applyBorder="1" applyAlignment="1">
      <alignment vertical="top"/>
    </xf>
    <xf numFmtId="0" fontId="5" fillId="6" borderId="0" xfId="0" applyNumberFormat="1" applyFont="1" applyFill="1" applyBorder="1" applyAlignment="1">
      <alignment vertical="top"/>
    </xf>
    <xf numFmtId="0" fontId="5" fillId="6" borderId="9" xfId="0" applyNumberFormat="1" applyFont="1" applyFill="1" applyBorder="1" applyAlignment="1">
      <alignment vertical="top"/>
    </xf>
    <xf numFmtId="0" fontId="5" fillId="6" borderId="0" xfId="0" applyNumberFormat="1" applyFont="1" applyFill="1" applyBorder="1" applyAlignment="1">
      <alignment vertical="top" wrapText="1"/>
    </xf>
    <xf numFmtId="0" fontId="6" fillId="6" borderId="9" xfId="0" applyNumberFormat="1" applyFont="1" applyFill="1" applyBorder="1" applyAlignment="1">
      <alignment horizontal="left" vertical="top"/>
    </xf>
    <xf numFmtId="0" fontId="5" fillId="6" borderId="0" xfId="0" applyNumberFormat="1" applyFont="1" applyFill="1" applyBorder="1" applyAlignment="1">
      <alignment horizontal="left" vertical="top" wrapText="1"/>
    </xf>
    <xf numFmtId="0" fontId="5" fillId="6" borderId="4" xfId="0" applyNumberFormat="1" applyFont="1" applyFill="1" applyBorder="1" applyAlignment="1">
      <alignment vertical="top"/>
    </xf>
    <xf numFmtId="0" fontId="5" fillId="6" borderId="5" xfId="0" applyNumberFormat="1" applyFont="1" applyFill="1" applyBorder="1" applyAlignment="1">
      <alignment vertical="top"/>
    </xf>
    <xf numFmtId="0" fontId="5" fillId="6" borderId="0" xfId="0" applyNumberFormat="1" applyFont="1" applyFill="1" applyAlignment="1">
      <alignment vertical="center"/>
    </xf>
    <xf numFmtId="0" fontId="5" fillId="0" borderId="0" xfId="0" applyNumberFormat="1" applyFont="1" applyAlignment="1">
      <alignment horizontal="right"/>
    </xf>
    <xf numFmtId="9" fontId="9" fillId="5" borderId="0" xfId="1" applyFont="1" applyFill="1" applyBorder="1" applyAlignment="1">
      <alignment horizontal="right" vertical="top"/>
    </xf>
    <xf numFmtId="9" fontId="7" fillId="5" borderId="10" xfId="1" applyFont="1" applyFill="1" applyBorder="1" applyAlignment="1">
      <alignment horizontal="right" vertical="top"/>
    </xf>
    <xf numFmtId="9" fontId="5" fillId="6" borderId="0" xfId="1" applyFont="1" applyFill="1" applyBorder="1" applyAlignment="1">
      <alignment horizontal="right" vertical="top"/>
    </xf>
    <xf numFmtId="9" fontId="5" fillId="6" borderId="0" xfId="1" applyFont="1" applyFill="1" applyBorder="1" applyAlignment="1">
      <alignment vertical="top" wrapText="1"/>
    </xf>
    <xf numFmtId="9" fontId="5" fillId="6" borderId="5" xfId="1" applyFont="1" applyFill="1" applyBorder="1" applyAlignment="1">
      <alignment horizontal="right" vertical="top"/>
    </xf>
    <xf numFmtId="0" fontId="5" fillId="0" borderId="2" xfId="0" applyNumberFormat="1" applyFont="1" applyBorder="1"/>
    <xf numFmtId="0" fontId="5" fillId="0" borderId="3" xfId="0" applyNumberFormat="1" applyFont="1" applyBorder="1"/>
    <xf numFmtId="0" fontId="5" fillId="0" borderId="15" xfId="0" applyNumberFormat="1" applyFont="1" applyBorder="1"/>
    <xf numFmtId="0" fontId="8" fillId="0" borderId="9" xfId="0" applyNumberFormat="1" applyFont="1" applyFill="1" applyBorder="1"/>
    <xf numFmtId="0" fontId="5" fillId="0" borderId="10" xfId="0" applyNumberFormat="1" applyFont="1" applyBorder="1"/>
    <xf numFmtId="0" fontId="5" fillId="0" borderId="10" xfId="0" applyNumberFormat="1" applyFont="1" applyFill="1" applyBorder="1"/>
    <xf numFmtId="0" fontId="5" fillId="0" borderId="10" xfId="0" applyNumberFormat="1" applyFont="1" applyFill="1" applyBorder="1" applyAlignment="1">
      <alignment horizontal="left"/>
    </xf>
    <xf numFmtId="0" fontId="5" fillId="0" borderId="9" xfId="0" applyNumberFormat="1" applyFont="1" applyBorder="1"/>
    <xf numFmtId="0" fontId="5" fillId="0" borderId="4" xfId="0" applyNumberFormat="1" applyFont="1" applyBorder="1"/>
    <xf numFmtId="0" fontId="5" fillId="0" borderId="5" xfId="0" applyNumberFormat="1" applyFont="1" applyBorder="1"/>
    <xf numFmtId="0" fontId="5" fillId="0" borderId="16" xfId="0" applyNumberFormat="1" applyFont="1" applyBorder="1"/>
    <xf numFmtId="9" fontId="6" fillId="4" borderId="17" xfId="0" applyNumberFormat="1" applyFont="1" applyFill="1" applyBorder="1" applyAlignment="1">
      <alignment vertical="center"/>
    </xf>
    <xf numFmtId="0" fontId="6" fillId="4" borderId="18" xfId="0" applyNumberFormat="1" applyFont="1" applyFill="1" applyBorder="1" applyAlignment="1">
      <alignment vertical="center"/>
    </xf>
    <xf numFmtId="0" fontId="6" fillId="4" borderId="19" xfId="0" applyNumberFormat="1" applyFont="1" applyFill="1" applyBorder="1" applyAlignment="1">
      <alignment vertical="center"/>
    </xf>
    <xf numFmtId="0" fontId="6" fillId="0" borderId="11" xfId="0" applyNumberFormat="1" applyFont="1" applyFill="1" applyBorder="1" applyAlignment="1">
      <alignment horizontal="center" vertical="center"/>
    </xf>
    <xf numFmtId="0" fontId="8" fillId="0" borderId="9" xfId="0" applyNumberFormat="1" applyFont="1" applyFill="1" applyBorder="1" applyAlignment="1">
      <alignment horizontal="left" indent="1"/>
    </xf>
    <xf numFmtId="0" fontId="6" fillId="0" borderId="9" xfId="0" applyNumberFormat="1" applyFont="1" applyBorder="1" applyAlignment="1">
      <alignment horizontal="left" indent="1"/>
    </xf>
    <xf numFmtId="0" fontId="6" fillId="0" borderId="9" xfId="0" applyNumberFormat="1" applyFont="1" applyFill="1" applyBorder="1" applyAlignment="1">
      <alignment horizontal="left" indent="1"/>
    </xf>
    <xf numFmtId="0" fontId="6" fillId="11" borderId="7" xfId="0" applyNumberFormat="1" applyFont="1" applyFill="1" applyBorder="1" applyAlignment="1">
      <alignment horizontal="center" vertical="center" wrapText="1"/>
    </xf>
    <xf numFmtId="164" fontId="0" fillId="11" borderId="13" xfId="0" applyNumberFormat="1" applyFill="1" applyBorder="1"/>
    <xf numFmtId="9" fontId="0" fillId="0" borderId="0" xfId="0" applyNumberFormat="1"/>
    <xf numFmtId="0" fontId="0" fillId="0" borderId="2" xfId="0" applyFont="1" applyBorder="1"/>
    <xf numFmtId="0" fontId="0" fillId="0" borderId="3" xfId="0" applyFont="1" applyBorder="1"/>
    <xf numFmtId="0" fontId="0" fillId="0" borderId="15" xfId="0" applyFont="1" applyBorder="1"/>
    <xf numFmtId="0" fontId="0" fillId="0" borderId="9" xfId="0" applyFont="1" applyBorder="1"/>
    <xf numFmtId="0" fontId="0" fillId="0" borderId="0" xfId="0" applyFont="1" applyBorder="1"/>
    <xf numFmtId="0" fontId="0" fillId="0" borderId="10" xfId="0" applyFont="1" applyBorder="1"/>
    <xf numFmtId="0" fontId="0" fillId="0" borderId="4" xfId="0" applyFont="1" applyBorder="1"/>
    <xf numFmtId="0" fontId="0" fillId="0" borderId="5" xfId="0" applyFont="1" applyBorder="1"/>
    <xf numFmtId="0" fontId="0" fillId="0" borderId="16" xfId="0" applyFont="1" applyBorder="1"/>
    <xf numFmtId="0" fontId="0" fillId="0" borderId="0" xfId="0" applyFont="1" applyFill="1" applyBorder="1"/>
    <xf numFmtId="0" fontId="2" fillId="2" borderId="0" xfId="2" applyBorder="1"/>
    <xf numFmtId="0" fontId="0" fillId="0" borderId="0" xfId="0" applyFont="1" applyBorder="1" applyAlignment="1">
      <alignment vertical="top"/>
    </xf>
    <xf numFmtId="0" fontId="13" fillId="0" borderId="0" xfId="0" applyFont="1" applyAlignment="1">
      <alignment vertical="center"/>
    </xf>
    <xf numFmtId="0" fontId="14" fillId="0" borderId="0" xfId="0" applyFont="1" applyAlignment="1">
      <alignment vertical="center"/>
    </xf>
    <xf numFmtId="0" fontId="6" fillId="15" borderId="2" xfId="0" applyNumberFormat="1" applyFont="1" applyFill="1" applyBorder="1" applyAlignment="1">
      <alignment vertical="top"/>
    </xf>
    <xf numFmtId="0" fontId="6" fillId="15" borderId="3" xfId="0" applyNumberFormat="1" applyFont="1" applyFill="1" applyBorder="1" applyAlignment="1">
      <alignment vertical="top"/>
    </xf>
    <xf numFmtId="0" fontId="6" fillId="15" borderId="9" xfId="0" applyNumberFormat="1" applyFont="1" applyFill="1" applyBorder="1" applyAlignment="1">
      <alignment vertical="top"/>
    </xf>
    <xf numFmtId="0" fontId="6" fillId="15" borderId="0" xfId="0" applyNumberFormat="1" applyFont="1" applyFill="1" applyBorder="1" applyAlignment="1">
      <alignment vertical="top"/>
    </xf>
    <xf numFmtId="9" fontId="9" fillId="15" borderId="0" xfId="1" applyFont="1" applyFill="1" applyBorder="1" applyAlignment="1">
      <alignment horizontal="right" vertical="top"/>
    </xf>
    <xf numFmtId="0" fontId="0" fillId="0" borderId="11" xfId="0" applyBorder="1" applyAlignment="1">
      <alignment horizontal="left" vertical="center"/>
    </xf>
    <xf numFmtId="0" fontId="2" fillId="2" borderId="0" xfId="2" applyNumberFormat="1" applyBorder="1" applyAlignment="1" applyProtection="1">
      <alignment horizontal="left" vertical="center"/>
      <protection locked="0"/>
    </xf>
    <xf numFmtId="0" fontId="2" fillId="2" borderId="0" xfId="2" applyNumberFormat="1" applyBorder="1" applyProtection="1">
      <protection locked="0"/>
    </xf>
    <xf numFmtId="14" fontId="2" fillId="2" borderId="0" xfId="2" applyNumberFormat="1" applyFont="1" applyBorder="1" applyAlignment="1" applyProtection="1">
      <alignment horizontal="center"/>
      <protection locked="0"/>
    </xf>
    <xf numFmtId="9" fontId="2" fillId="2" borderId="11" xfId="2" applyNumberFormat="1" applyBorder="1" applyAlignment="1" applyProtection="1">
      <alignment horizontal="center" vertical="center"/>
      <protection locked="0"/>
    </xf>
    <xf numFmtId="0" fontId="2" fillId="2" borderId="13" xfId="2" applyNumberFormat="1" applyBorder="1" applyAlignment="1" applyProtection="1">
      <alignment vertical="top" wrapText="1"/>
      <protection locked="0"/>
    </xf>
    <xf numFmtId="9" fontId="2" fillId="2" borderId="13" xfId="2" applyNumberFormat="1" applyBorder="1" applyAlignment="1" applyProtection="1">
      <alignment horizontal="right" vertical="top" wrapText="1"/>
      <protection locked="0"/>
    </xf>
    <xf numFmtId="0" fontId="6" fillId="6" borderId="9" xfId="0" applyNumberFormat="1" applyFont="1" applyFill="1" applyBorder="1" applyAlignment="1" applyProtection="1">
      <alignment vertical="top"/>
      <protection locked="0"/>
    </xf>
    <xf numFmtId="0" fontId="5" fillId="6" borderId="0" xfId="0" applyNumberFormat="1" applyFont="1" applyFill="1" applyBorder="1" applyAlignment="1" applyProtection="1">
      <alignment vertical="top"/>
      <protection locked="0"/>
    </xf>
    <xf numFmtId="9" fontId="5" fillId="6" borderId="0" xfId="1" applyFont="1" applyFill="1" applyBorder="1" applyAlignment="1" applyProtection="1">
      <alignment horizontal="right" vertical="top"/>
      <protection locked="0"/>
    </xf>
    <xf numFmtId="164" fontId="2" fillId="2" borderId="10" xfId="2" applyNumberFormat="1" applyBorder="1" applyProtection="1">
      <protection locked="0"/>
    </xf>
    <xf numFmtId="0" fontId="5" fillId="6" borderId="9" xfId="0" applyNumberFormat="1" applyFont="1" applyFill="1" applyBorder="1" applyAlignment="1" applyProtection="1">
      <alignment vertical="top"/>
      <protection locked="0"/>
    </xf>
    <xf numFmtId="0" fontId="5" fillId="0" borderId="0" xfId="0" applyNumberFormat="1" applyFont="1" applyBorder="1" applyAlignment="1" applyProtection="1">
      <alignment vertical="top"/>
      <protection locked="0"/>
    </xf>
    <xf numFmtId="9" fontId="5" fillId="6" borderId="10" xfId="1" applyFont="1" applyFill="1" applyBorder="1" applyAlignment="1" applyProtection="1">
      <alignment horizontal="right" vertical="top"/>
      <protection locked="0"/>
    </xf>
    <xf numFmtId="164" fontId="5" fillId="0" borderId="10" xfId="0" applyNumberFormat="1" applyFont="1" applyFill="1" applyBorder="1" applyAlignment="1" applyProtection="1">
      <alignment vertical="top"/>
      <protection locked="0"/>
    </xf>
    <xf numFmtId="14" fontId="2" fillId="2" borderId="0" xfId="2" applyNumberFormat="1" applyFont="1" applyAlignment="1" applyProtection="1">
      <alignment horizontal="center" vertical="center"/>
      <protection locked="0"/>
    </xf>
    <xf numFmtId="0" fontId="2" fillId="2" borderId="0" xfId="2" applyNumberFormat="1" applyProtection="1">
      <protection locked="0"/>
    </xf>
    <xf numFmtId="164" fontId="2" fillId="2" borderId="11" xfId="2" applyNumberFormat="1" applyFont="1" applyBorder="1" applyAlignment="1" applyProtection="1">
      <alignment horizontal="right"/>
      <protection locked="0"/>
    </xf>
    <xf numFmtId="9" fontId="0" fillId="0" borderId="0" xfId="1" applyFont="1"/>
    <xf numFmtId="164" fontId="2" fillId="2" borderId="14" xfId="2" applyNumberFormat="1" applyFont="1" applyBorder="1" applyAlignment="1" applyProtection="1">
      <alignment horizontal="right"/>
      <protection locked="0"/>
    </xf>
    <xf numFmtId="49" fontId="5" fillId="0" borderId="11" xfId="0" applyNumberFormat="1" applyFont="1" applyFill="1" applyBorder="1" applyAlignment="1" applyProtection="1">
      <alignment horizontal="left" vertical="top" wrapText="1"/>
      <protection locked="0"/>
    </xf>
    <xf numFmtId="0" fontId="0" fillId="0" borderId="0" xfId="0" applyFont="1" applyBorder="1" applyAlignment="1">
      <alignment horizontal="left" vertical="top" wrapText="1"/>
    </xf>
    <xf numFmtId="0" fontId="11" fillId="0" borderId="0" xfId="0" applyFont="1" applyFill="1" applyAlignment="1">
      <alignment horizontal="left"/>
    </xf>
    <xf numFmtId="0" fontId="4" fillId="0" borderId="0" xfId="0" applyFont="1"/>
    <xf numFmtId="0" fontId="17" fillId="0" borderId="0" xfId="4" applyFont="1" applyAlignment="1">
      <alignment horizontal="left"/>
    </xf>
    <xf numFmtId="0" fontId="0" fillId="0" borderId="0" xfId="0" applyFont="1" applyFill="1" applyAlignment="1">
      <alignment horizontal="left" vertical="center" wrapText="1"/>
    </xf>
    <xf numFmtId="0" fontId="0" fillId="0" borderId="0" xfId="0" applyFill="1"/>
    <xf numFmtId="0" fontId="18" fillId="0" borderId="0" xfId="0" applyFont="1"/>
    <xf numFmtId="0" fontId="4" fillId="0" borderId="11" xfId="0" applyFont="1" applyBorder="1"/>
    <xf numFmtId="0" fontId="19" fillId="0" borderId="0" xfId="0" applyFont="1"/>
    <xf numFmtId="0" fontId="19" fillId="0" borderId="11" xfId="0" applyFont="1" applyBorder="1"/>
    <xf numFmtId="0" fontId="4" fillId="0" borderId="2" xfId="0" applyFont="1" applyBorder="1"/>
    <xf numFmtId="0" fontId="4" fillId="0" borderId="3" xfId="0" applyFont="1" applyBorder="1"/>
    <xf numFmtId="0" fontId="4" fillId="0" borderId="15" xfId="0" applyFont="1" applyBorder="1"/>
    <xf numFmtId="0" fontId="5" fillId="0" borderId="0" xfId="0" applyNumberFormat="1" applyFont="1" applyAlignment="1">
      <alignment vertical="top"/>
    </xf>
    <xf numFmtId="0" fontId="6" fillId="0" borderId="9" xfId="0" applyNumberFormat="1" applyFont="1" applyBorder="1" applyAlignment="1">
      <alignment vertical="top"/>
    </xf>
    <xf numFmtId="0" fontId="6" fillId="6" borderId="0" xfId="0" applyNumberFormat="1" applyFont="1" applyFill="1" applyBorder="1" applyAlignment="1">
      <alignment vertical="top"/>
    </xf>
    <xf numFmtId="10" fontId="2" fillId="2" borderId="11" xfId="2" applyNumberFormat="1" applyFont="1" applyBorder="1" applyAlignment="1" applyProtection="1">
      <alignment horizontal="right"/>
      <protection locked="0"/>
    </xf>
    <xf numFmtId="164" fontId="2" fillId="16" borderId="11" xfId="2" applyNumberFormat="1" applyFont="1" applyFill="1" applyBorder="1" applyAlignment="1" applyProtection="1">
      <alignment horizontal="right"/>
      <protection locked="0"/>
    </xf>
    <xf numFmtId="2" fontId="2" fillId="2" borderId="11" xfId="2" applyNumberFormat="1" applyFont="1" applyBorder="1" applyAlignment="1" applyProtection="1">
      <alignment horizontal="right"/>
      <protection locked="0"/>
    </xf>
    <xf numFmtId="14" fontId="2" fillId="2" borderId="11" xfId="2" applyNumberFormat="1" applyFont="1" applyBorder="1" applyAlignment="1" applyProtection="1">
      <alignment horizontal="right"/>
      <protection locked="0"/>
    </xf>
    <xf numFmtId="49" fontId="2" fillId="2" borderId="11" xfId="2" applyNumberFormat="1" applyFont="1" applyBorder="1" applyAlignment="1" applyProtection="1">
      <alignment horizontal="right"/>
      <protection locked="0"/>
    </xf>
    <xf numFmtId="164" fontId="2" fillId="2" borderId="11" xfId="2" applyNumberFormat="1" applyFont="1" applyBorder="1" applyAlignment="1" applyProtection="1">
      <alignment horizontal="left"/>
      <protection locked="0"/>
    </xf>
    <xf numFmtId="49" fontId="0" fillId="0" borderId="11" xfId="0" applyNumberFormat="1" applyFont="1" applyBorder="1" applyAlignment="1" applyProtection="1">
      <alignment horizontal="left"/>
      <protection locked="0"/>
    </xf>
    <xf numFmtId="0" fontId="0" fillId="0" borderId="0" xfId="0" applyFont="1" applyFill="1" applyAlignment="1">
      <alignment horizontal="left" wrapText="1"/>
    </xf>
    <xf numFmtId="0" fontId="4" fillId="0" borderId="2" xfId="0" applyNumberFormat="1" applyFont="1" applyBorder="1"/>
    <xf numFmtId="0" fontId="2" fillId="0" borderId="11" xfId="2" applyNumberFormat="1" applyFont="1" applyFill="1" applyBorder="1" applyAlignment="1" applyProtection="1">
      <alignment horizontal="right"/>
      <protection locked="0"/>
    </xf>
    <xf numFmtId="0" fontId="6" fillId="17" borderId="9" xfId="0" applyNumberFormat="1" applyFont="1" applyFill="1" applyBorder="1" applyAlignment="1">
      <alignment vertical="top"/>
    </xf>
    <xf numFmtId="0" fontId="6" fillId="17" borderId="0" xfId="0" applyNumberFormat="1" applyFont="1" applyFill="1" applyBorder="1" applyAlignment="1">
      <alignment vertical="top"/>
    </xf>
    <xf numFmtId="9" fontId="6" fillId="17" borderId="0" xfId="1" applyFont="1" applyFill="1" applyBorder="1" applyAlignment="1">
      <alignment horizontal="right" vertical="top"/>
    </xf>
    <xf numFmtId="167" fontId="2" fillId="2" borderId="13" xfId="2" applyNumberFormat="1" applyBorder="1" applyAlignment="1" applyProtection="1">
      <alignment horizontal="right"/>
      <protection locked="0"/>
    </xf>
    <xf numFmtId="167" fontId="6" fillId="7" borderId="14" xfId="0" applyNumberFormat="1" applyFont="1" applyFill="1" applyBorder="1" applyAlignment="1">
      <alignment horizontal="right"/>
    </xf>
    <xf numFmtId="167" fontId="6" fillId="15" borderId="12" xfId="0" applyNumberFormat="1" applyFont="1" applyFill="1" applyBorder="1" applyAlignment="1">
      <alignment vertical="top"/>
    </xf>
    <xf numFmtId="167" fontId="6" fillId="10" borderId="12" xfId="0" applyNumberFormat="1" applyFont="1" applyFill="1" applyBorder="1" applyAlignment="1">
      <alignment vertical="top"/>
    </xf>
    <xf numFmtId="167" fontId="6" fillId="13" borderId="13" xfId="0" applyNumberFormat="1" applyFont="1" applyFill="1" applyBorder="1" applyAlignment="1">
      <alignment vertical="top"/>
    </xf>
    <xf numFmtId="167" fontId="6" fillId="14" borderId="13" xfId="0" applyNumberFormat="1" applyFont="1" applyFill="1" applyBorder="1" applyAlignment="1">
      <alignment vertical="top"/>
    </xf>
    <xf numFmtId="167" fontId="2" fillId="2" borderId="13" xfId="2" applyNumberFormat="1" applyBorder="1" applyProtection="1">
      <protection locked="0"/>
    </xf>
    <xf numFmtId="167" fontId="0" fillId="11" borderId="13" xfId="0" applyNumberFormat="1" applyFill="1" applyBorder="1"/>
    <xf numFmtId="167" fontId="5" fillId="0" borderId="13" xfId="0" applyNumberFormat="1" applyFont="1" applyFill="1" applyBorder="1" applyAlignment="1" applyProtection="1">
      <alignment vertical="top"/>
      <protection locked="0"/>
    </xf>
    <xf numFmtId="167" fontId="5" fillId="0" borderId="13" xfId="0" applyNumberFormat="1" applyFont="1" applyFill="1" applyBorder="1" applyAlignment="1">
      <alignment vertical="top"/>
    </xf>
    <xf numFmtId="168" fontId="5" fillId="11" borderId="13" xfId="0" applyNumberFormat="1" applyFont="1" applyFill="1" applyBorder="1" applyAlignment="1">
      <alignment vertical="top"/>
    </xf>
    <xf numFmtId="167" fontId="6" fillId="17" borderId="13" xfId="0" applyNumberFormat="1" applyFont="1" applyFill="1" applyBorder="1" applyAlignment="1">
      <alignment vertical="top"/>
    </xf>
    <xf numFmtId="167" fontId="5" fillId="11" borderId="13" xfId="0" applyNumberFormat="1" applyFont="1" applyFill="1" applyBorder="1" applyAlignment="1">
      <alignment vertical="top"/>
    </xf>
    <xf numFmtId="167" fontId="6" fillId="15" borderId="13" xfId="0" applyNumberFormat="1" applyFont="1" applyFill="1" applyBorder="1" applyAlignment="1">
      <alignment vertical="top"/>
    </xf>
    <xf numFmtId="167" fontId="5" fillId="4" borderId="13" xfId="0" applyNumberFormat="1" applyFont="1" applyFill="1" applyBorder="1" applyAlignment="1">
      <alignment vertical="top"/>
    </xf>
    <xf numFmtId="167" fontId="6" fillId="10" borderId="13" xfId="0" applyNumberFormat="1" applyFont="1" applyFill="1" applyBorder="1" applyAlignment="1">
      <alignment vertical="top"/>
    </xf>
    <xf numFmtId="167" fontId="5" fillId="0" borderId="14" xfId="0" applyNumberFormat="1" applyFont="1" applyFill="1" applyBorder="1" applyAlignment="1">
      <alignment vertical="top"/>
    </xf>
    <xf numFmtId="0" fontId="15" fillId="0" borderId="0" xfId="4" applyFill="1"/>
    <xf numFmtId="0" fontId="15" fillId="0" borderId="0" xfId="4" applyAlignment="1">
      <alignment horizontal="left"/>
    </xf>
    <xf numFmtId="167" fontId="2" fillId="2" borderId="14" xfId="2" applyNumberFormat="1" applyFont="1" applyBorder="1" applyAlignment="1" applyProtection="1">
      <alignment horizontal="right"/>
      <protection locked="0"/>
    </xf>
    <xf numFmtId="167" fontId="2" fillId="2" borderId="11" xfId="2" applyNumberFormat="1" applyFont="1" applyBorder="1" applyAlignment="1" applyProtection="1">
      <alignment horizontal="right"/>
      <protection locked="0"/>
    </xf>
    <xf numFmtId="167" fontId="3" fillId="3" borderId="1" xfId="3" applyNumberFormat="1" applyFont="1" applyAlignment="1">
      <alignment horizontal="right"/>
    </xf>
    <xf numFmtId="167" fontId="3" fillId="3" borderId="20" xfId="3" applyNumberFormat="1" applyFont="1" applyBorder="1" applyAlignment="1">
      <alignment horizontal="right"/>
    </xf>
    <xf numFmtId="167" fontId="19" fillId="0" borderId="11" xfId="0" applyNumberFormat="1" applyFont="1" applyBorder="1"/>
    <xf numFmtId="0" fontId="21"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22" fillId="0" borderId="0" xfId="0" applyFont="1" applyBorder="1"/>
    <xf numFmtId="169" fontId="2" fillId="2" borderId="13" xfId="2" applyNumberFormat="1" applyBorder="1" applyAlignment="1">
      <alignment vertical="top"/>
    </xf>
    <xf numFmtId="169" fontId="2" fillId="2" borderId="10" xfId="2" applyNumberFormat="1" applyBorder="1" applyProtection="1">
      <protection locked="0"/>
    </xf>
    <xf numFmtId="169" fontId="2" fillId="2" borderId="13" xfId="2" applyNumberFormat="1" applyBorder="1" applyProtection="1">
      <protection locked="0"/>
    </xf>
    <xf numFmtId="169" fontId="6" fillId="17" borderId="13" xfId="0" applyNumberFormat="1" applyFont="1" applyFill="1" applyBorder="1" applyAlignment="1">
      <alignment vertical="top"/>
    </xf>
    <xf numFmtId="169" fontId="5" fillId="4" borderId="13" xfId="0" applyNumberFormat="1" applyFont="1" applyFill="1" applyBorder="1" applyAlignment="1">
      <alignment vertical="top"/>
    </xf>
    <xf numFmtId="169" fontId="6" fillId="15" borderId="13" xfId="0" applyNumberFormat="1" applyFont="1" applyFill="1" applyBorder="1" applyAlignment="1">
      <alignment vertical="top"/>
    </xf>
    <xf numFmtId="169" fontId="2" fillId="2" borderId="13" xfId="2" applyNumberFormat="1" applyBorder="1" applyAlignment="1" applyProtection="1">
      <alignment vertical="top"/>
      <protection locked="0"/>
    </xf>
    <xf numFmtId="164" fontId="6" fillId="11" borderId="8" xfId="0" applyNumberFormat="1" applyFont="1" applyFill="1" applyBorder="1" applyAlignment="1">
      <alignment vertical="center"/>
    </xf>
    <xf numFmtId="164" fontId="6" fillId="4" borderId="6" xfId="0" applyNumberFormat="1" applyFont="1" applyFill="1" applyBorder="1" applyAlignment="1">
      <alignment vertical="center"/>
    </xf>
    <xf numFmtId="164" fontId="6" fillId="12" borderId="6" xfId="0" applyNumberFormat="1" applyFont="1" applyFill="1" applyBorder="1" applyAlignment="1">
      <alignment vertical="center"/>
    </xf>
    <xf numFmtId="164" fontId="19" fillId="0" borderId="11" xfId="0" applyNumberFormat="1" applyFont="1" applyBorder="1"/>
    <xf numFmtId="0" fontId="2" fillId="0" borderId="11" xfId="2" applyNumberFormat="1" applyFill="1" applyBorder="1" applyAlignment="1" applyProtection="1">
      <alignment horizontal="right"/>
      <protection locked="0"/>
    </xf>
    <xf numFmtId="164" fontId="2" fillId="2" borderId="11" xfId="2" applyNumberFormat="1" applyBorder="1" applyAlignment="1" applyProtection="1">
      <alignment horizontal="right"/>
      <protection locked="0"/>
    </xf>
    <xf numFmtId="0" fontId="0" fillId="0" borderId="0" xfId="0" applyAlignment="1">
      <alignment horizontal="left"/>
    </xf>
    <xf numFmtId="164" fontId="3" fillId="3" borderId="1" xfId="3" applyNumberFormat="1" applyAlignment="1">
      <alignment horizontal="right"/>
    </xf>
    <xf numFmtId="0" fontId="5" fillId="0" borderId="0" xfId="0" applyFont="1" applyAlignment="1">
      <alignment horizontal="right"/>
    </xf>
    <xf numFmtId="164" fontId="2" fillId="18" borderId="11" xfId="2" applyNumberFormat="1" applyFont="1" applyFill="1" applyBorder="1" applyAlignment="1" applyProtection="1">
      <alignment horizontal="left"/>
      <protection locked="0"/>
    </xf>
    <xf numFmtId="0" fontId="0" fillId="18" borderId="11" xfId="0" applyFont="1" applyFill="1" applyBorder="1" applyAlignment="1">
      <alignment horizontal="left"/>
    </xf>
    <xf numFmtId="0" fontId="4" fillId="18" borderId="11" xfId="0" applyFont="1" applyFill="1" applyBorder="1" applyAlignment="1">
      <alignment horizontal="left"/>
    </xf>
    <xf numFmtId="0" fontId="0" fillId="0" borderId="0" xfId="0" applyFont="1" applyBorder="1" applyAlignment="1">
      <alignment horizontal="left" vertical="top" wrapText="1"/>
    </xf>
    <xf numFmtId="0" fontId="16" fillId="0" borderId="0" xfId="0" applyFont="1" applyAlignment="1">
      <alignment horizontal="left"/>
    </xf>
    <xf numFmtId="0" fontId="5" fillId="0" borderId="0"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xf>
    <xf numFmtId="0" fontId="0" fillId="0" borderId="15" xfId="0" applyFont="1" applyBorder="1" applyAlignment="1">
      <alignment horizontal="left" vertical="top"/>
    </xf>
    <xf numFmtId="0" fontId="0" fillId="0" borderId="9" xfId="0" applyFont="1" applyBorder="1" applyAlignment="1">
      <alignment horizontal="left" vertical="top"/>
    </xf>
    <xf numFmtId="0" fontId="0" fillId="0" borderId="0" xfId="0" applyFont="1" applyBorder="1" applyAlignment="1">
      <alignment horizontal="left" vertical="top"/>
    </xf>
    <xf numFmtId="0" fontId="0" fillId="0" borderId="10" xfId="0" applyFont="1" applyBorder="1" applyAlignment="1">
      <alignment horizontal="lef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0" fillId="0" borderId="16" xfId="0" applyFont="1" applyBorder="1" applyAlignment="1">
      <alignment horizontal="left" vertical="top"/>
    </xf>
    <xf numFmtId="0" fontId="2" fillId="2" borderId="0" xfId="2" applyNumberFormat="1" applyFont="1" applyBorder="1" applyAlignment="1" applyProtection="1">
      <alignment horizontal="left"/>
      <protection locked="0"/>
    </xf>
    <xf numFmtId="0" fontId="2" fillId="2" borderId="10" xfId="2" applyNumberFormat="1" applyFont="1" applyBorder="1" applyAlignment="1" applyProtection="1">
      <alignment horizontal="left"/>
      <protection locked="0"/>
    </xf>
    <xf numFmtId="0" fontId="5"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9" fillId="5" borderId="0" xfId="0" quotePrefix="1" applyNumberFormat="1" applyFont="1" applyFill="1" applyBorder="1" applyAlignment="1">
      <alignment vertical="top"/>
    </xf>
    <xf numFmtId="167" fontId="0" fillId="11" borderId="13" xfId="0" quotePrefix="1" applyNumberFormat="1" applyFill="1" applyBorder="1"/>
  </cellXfs>
  <cellStyles count="5">
    <cellStyle name="Controlecel" xfId="3" builtinId="23"/>
    <cellStyle name="Hyperlink" xfId="4" builtinId="8"/>
    <cellStyle name="Neutraal" xfId="2" builtinId="28"/>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39759</xdr:colOff>
      <xdr:row>1</xdr:row>
      <xdr:rowOff>66263</xdr:rowOff>
    </xdr:from>
    <xdr:to>
      <xdr:col>4</xdr:col>
      <xdr:colOff>583097</xdr:colOff>
      <xdr:row>5</xdr:row>
      <xdr:rowOff>32883</xdr:rowOff>
    </xdr:to>
    <xdr:pic>
      <xdr:nvPicPr>
        <xdr:cNvPr id="6" name="Imag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289" y="251793"/>
          <a:ext cx="1762538" cy="708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2:K36"/>
  <sheetViews>
    <sheetView showGridLines="0" zoomScale="110" zoomScaleNormal="110" workbookViewId="0">
      <selection activeCell="D14" sqref="D14:J14"/>
    </sheetView>
  </sheetViews>
  <sheetFormatPr defaultColWidth="11.44140625" defaultRowHeight="14.4" x14ac:dyDescent="0.3"/>
  <cols>
    <col min="1" max="2" width="2.6640625" style="1" customWidth="1"/>
    <col min="3" max="3" width="3.6640625" style="1" customWidth="1"/>
    <col min="4" max="6" width="11.44140625" style="1"/>
    <col min="7" max="7" width="13.33203125" style="1" customWidth="1"/>
    <col min="8" max="10" width="11.44140625" style="1"/>
    <col min="11" max="12" width="2.6640625" style="1" customWidth="1"/>
    <col min="13" max="16384" width="11.44140625" style="1"/>
  </cols>
  <sheetData>
    <row r="2" spans="2:11" x14ac:dyDescent="0.3">
      <c r="B2" s="71"/>
      <c r="C2" s="72"/>
      <c r="D2" s="72"/>
      <c r="E2" s="72"/>
      <c r="F2" s="72"/>
      <c r="G2" s="72"/>
      <c r="H2" s="72"/>
      <c r="I2" s="72"/>
      <c r="J2" s="72"/>
      <c r="K2" s="73"/>
    </row>
    <row r="3" spans="2:11" x14ac:dyDescent="0.3">
      <c r="B3" s="74"/>
      <c r="C3" s="75"/>
      <c r="D3" s="75"/>
      <c r="E3" s="75"/>
      <c r="F3" s="75"/>
      <c r="G3" s="75"/>
      <c r="H3" s="75"/>
      <c r="I3" s="75"/>
      <c r="J3" s="75"/>
      <c r="K3" s="76"/>
    </row>
    <row r="4" spans="2:11" x14ac:dyDescent="0.3">
      <c r="B4" s="74"/>
      <c r="C4" s="75"/>
      <c r="D4" s="75"/>
      <c r="E4" s="75"/>
      <c r="F4" s="75"/>
      <c r="G4" s="75"/>
      <c r="H4" s="75"/>
      <c r="I4" s="75"/>
      <c r="J4" s="75"/>
      <c r="K4" s="76"/>
    </row>
    <row r="5" spans="2:11" x14ac:dyDescent="0.3">
      <c r="B5" s="74"/>
      <c r="C5" s="75"/>
      <c r="D5" s="75"/>
      <c r="E5" s="75"/>
      <c r="F5" s="75"/>
      <c r="G5" s="75"/>
      <c r="H5" s="75"/>
      <c r="I5" s="75"/>
      <c r="J5" s="75"/>
      <c r="K5" s="76"/>
    </row>
    <row r="6" spans="2:11" x14ac:dyDescent="0.3">
      <c r="B6" s="74"/>
      <c r="C6" s="75"/>
      <c r="D6" s="75"/>
      <c r="E6" s="75"/>
      <c r="F6" s="75"/>
      <c r="G6" s="75"/>
      <c r="H6" s="75"/>
      <c r="I6" s="75"/>
      <c r="J6" s="75"/>
      <c r="K6" s="76"/>
    </row>
    <row r="7" spans="2:11" ht="21" x14ac:dyDescent="0.4">
      <c r="B7" s="74"/>
      <c r="C7" s="167" t="s">
        <v>118</v>
      </c>
      <c r="D7" s="75"/>
      <c r="E7" s="75"/>
      <c r="F7" s="75"/>
      <c r="G7" s="75"/>
      <c r="H7" s="75"/>
      <c r="I7" s="75"/>
      <c r="J7" s="75"/>
      <c r="K7" s="76"/>
    </row>
    <row r="8" spans="2:11" x14ac:dyDescent="0.3">
      <c r="B8" s="74"/>
      <c r="C8" s="75"/>
      <c r="D8" s="75"/>
      <c r="E8" s="75"/>
      <c r="F8" s="75"/>
      <c r="G8" s="75"/>
      <c r="H8" s="75"/>
      <c r="I8" s="75"/>
      <c r="J8" s="75"/>
      <c r="K8" s="76"/>
    </row>
    <row r="9" spans="2:11" x14ac:dyDescent="0.3">
      <c r="B9" s="74"/>
      <c r="C9" s="75" t="s">
        <v>90</v>
      </c>
      <c r="D9" s="75"/>
      <c r="E9" s="75"/>
      <c r="F9" s="75"/>
      <c r="H9" s="81"/>
      <c r="I9" s="75"/>
      <c r="J9" s="75"/>
      <c r="K9" s="76"/>
    </row>
    <row r="10" spans="2:11" x14ac:dyDescent="0.3">
      <c r="B10" s="74"/>
      <c r="C10" s="75" t="s">
        <v>91</v>
      </c>
      <c r="D10" s="75"/>
      <c r="E10" s="75"/>
      <c r="F10" s="75"/>
      <c r="H10" s="75"/>
      <c r="I10" s="75"/>
      <c r="J10" s="75"/>
      <c r="K10" s="76"/>
    </row>
    <row r="11" spans="2:11" x14ac:dyDescent="0.3">
      <c r="B11" s="74"/>
      <c r="C11" s="75"/>
      <c r="D11" s="75"/>
      <c r="E11" s="75"/>
      <c r="F11" s="75"/>
      <c r="H11" s="75"/>
      <c r="I11" s="75"/>
      <c r="J11" s="75"/>
      <c r="K11" s="76"/>
    </row>
    <row r="12" spans="2:11" ht="82.2" customHeight="1" x14ac:dyDescent="0.3">
      <c r="B12" s="74"/>
      <c r="C12" s="82" t="s">
        <v>43</v>
      </c>
      <c r="D12" s="187" t="s">
        <v>124</v>
      </c>
      <c r="E12" s="187"/>
      <c r="F12" s="187"/>
      <c r="G12" s="187"/>
      <c r="H12" s="187"/>
      <c r="I12" s="187"/>
      <c r="J12" s="187"/>
      <c r="K12" s="76"/>
    </row>
    <row r="13" spans="2:11" ht="66.75" customHeight="1" x14ac:dyDescent="0.3">
      <c r="B13" s="74"/>
      <c r="C13" s="82" t="s">
        <v>44</v>
      </c>
      <c r="D13" s="187" t="s">
        <v>125</v>
      </c>
      <c r="E13" s="187"/>
      <c r="F13" s="187"/>
      <c r="G13" s="187"/>
      <c r="H13" s="187"/>
      <c r="I13" s="187"/>
      <c r="J13" s="187"/>
      <c r="K13" s="76"/>
    </row>
    <row r="14" spans="2:11" ht="91.95" customHeight="1" x14ac:dyDescent="0.3">
      <c r="B14" s="74"/>
      <c r="C14" s="82" t="s">
        <v>45</v>
      </c>
      <c r="D14" s="189" t="s">
        <v>163</v>
      </c>
      <c r="E14" s="187"/>
      <c r="F14" s="187"/>
      <c r="G14" s="187"/>
      <c r="H14" s="187"/>
      <c r="I14" s="187"/>
      <c r="J14" s="187"/>
      <c r="K14" s="76"/>
    </row>
    <row r="15" spans="2:11" x14ac:dyDescent="0.3">
      <c r="B15" s="74"/>
      <c r="C15" s="82"/>
      <c r="D15" s="111"/>
      <c r="E15" s="111"/>
      <c r="F15" s="111"/>
      <c r="G15" s="111"/>
      <c r="H15" s="111"/>
      <c r="I15" s="111"/>
      <c r="J15" s="111"/>
      <c r="K15" s="76"/>
    </row>
    <row r="16" spans="2:11" x14ac:dyDescent="0.3">
      <c r="B16" s="74"/>
      <c r="C16" s="188" t="s">
        <v>92</v>
      </c>
      <c r="D16" s="188"/>
      <c r="E16" s="188"/>
      <c r="F16" s="188"/>
      <c r="G16" s="188"/>
      <c r="H16" s="188"/>
      <c r="I16" s="188"/>
      <c r="J16" s="188"/>
      <c r="K16" s="76"/>
    </row>
    <row r="17" spans="2:11" ht="36.6" customHeight="1" x14ac:dyDescent="0.3">
      <c r="B17" s="74"/>
      <c r="C17" s="187" t="s">
        <v>93</v>
      </c>
      <c r="D17" s="187"/>
      <c r="E17" s="187"/>
      <c r="F17" s="187"/>
      <c r="G17" s="187"/>
      <c r="H17" s="187"/>
      <c r="I17" s="187"/>
      <c r="J17" s="187"/>
      <c r="K17" s="76"/>
    </row>
    <row r="18" spans="2:11" x14ac:dyDescent="0.3">
      <c r="B18" s="74"/>
      <c r="C18" s="80" t="s">
        <v>126</v>
      </c>
      <c r="D18" s="75"/>
      <c r="E18" s="75"/>
      <c r="F18" s="75"/>
      <c r="G18" s="75"/>
      <c r="H18" s="75"/>
      <c r="I18" s="75"/>
      <c r="J18" s="75"/>
      <c r="K18" s="76"/>
    </row>
    <row r="19" spans="2:11" x14ac:dyDescent="0.3">
      <c r="B19" s="74"/>
      <c r="C19" s="80"/>
      <c r="D19" s="75"/>
      <c r="E19" s="75"/>
      <c r="F19" s="75"/>
      <c r="G19" s="75"/>
      <c r="H19" s="75"/>
      <c r="I19" s="75"/>
      <c r="J19" s="75"/>
      <c r="K19" s="76"/>
    </row>
    <row r="20" spans="2:11" x14ac:dyDescent="0.3">
      <c r="B20" s="74"/>
      <c r="C20" s="75"/>
      <c r="E20" s="164"/>
      <c r="F20" s="165"/>
      <c r="G20" s="166"/>
      <c r="H20" s="75"/>
      <c r="I20" s="75"/>
      <c r="J20" s="75"/>
      <c r="K20" s="76"/>
    </row>
    <row r="21" spans="2:11" x14ac:dyDescent="0.3">
      <c r="B21" s="74"/>
      <c r="C21" s="83"/>
      <c r="D21" s="75"/>
      <c r="E21" s="166"/>
      <c r="F21" s="166"/>
      <c r="G21" s="166"/>
      <c r="H21" s="75"/>
      <c r="I21" s="75"/>
      <c r="J21" s="75"/>
      <c r="K21" s="76"/>
    </row>
    <row r="22" spans="2:11" x14ac:dyDescent="0.3">
      <c r="B22" s="74"/>
      <c r="C22" s="84"/>
      <c r="D22" s="75"/>
      <c r="E22" s="166"/>
      <c r="F22" s="166"/>
      <c r="G22" s="166"/>
      <c r="H22" s="75"/>
      <c r="I22" s="75"/>
      <c r="J22" s="75"/>
      <c r="K22" s="76"/>
    </row>
    <row r="23" spans="2:11" x14ac:dyDescent="0.3">
      <c r="B23" s="74"/>
      <c r="C23" s="83"/>
      <c r="D23" s="75"/>
      <c r="E23" s="166"/>
      <c r="F23" s="166"/>
      <c r="G23" s="166"/>
      <c r="H23" s="75"/>
      <c r="I23" s="75"/>
      <c r="J23" s="75"/>
      <c r="K23" s="76"/>
    </row>
    <row r="24" spans="2:11" x14ac:dyDescent="0.3">
      <c r="B24" s="77"/>
      <c r="C24" s="78"/>
      <c r="D24" s="78"/>
      <c r="E24" s="78"/>
      <c r="F24" s="78"/>
      <c r="G24" s="78"/>
      <c r="H24" s="78"/>
      <c r="I24" s="78"/>
      <c r="J24" s="78"/>
      <c r="K24" s="79"/>
    </row>
    <row r="26" spans="2:11" x14ac:dyDescent="0.3">
      <c r="D26" s="113" t="s">
        <v>94</v>
      </c>
    </row>
    <row r="27" spans="2:11" x14ac:dyDescent="0.3">
      <c r="D27" s="157" t="s">
        <v>95</v>
      </c>
    </row>
    <row r="28" spans="2:11" x14ac:dyDescent="0.3">
      <c r="D28" s="157" t="s">
        <v>96</v>
      </c>
    </row>
    <row r="29" spans="2:11" x14ac:dyDescent="0.3">
      <c r="D29" s="157" t="s">
        <v>97</v>
      </c>
      <c r="E29" s="75"/>
      <c r="F29" s="75"/>
      <c r="G29" s="75"/>
      <c r="H29" s="75"/>
      <c r="I29" s="75"/>
    </row>
    <row r="30" spans="2:11" x14ac:dyDescent="0.3">
      <c r="D30" s="157" t="s">
        <v>98</v>
      </c>
      <c r="E30" s="75"/>
      <c r="F30" s="75"/>
      <c r="G30" s="75"/>
      <c r="H30" s="75"/>
      <c r="I30" s="75"/>
    </row>
    <row r="31" spans="2:11" x14ac:dyDescent="0.3">
      <c r="D31" s="157" t="s">
        <v>100</v>
      </c>
      <c r="E31" s="75"/>
      <c r="F31" s="75"/>
      <c r="G31" s="75"/>
      <c r="H31" s="75"/>
      <c r="I31" s="75"/>
    </row>
    <row r="32" spans="2:11" x14ac:dyDescent="0.3">
      <c r="D32" s="157" t="s">
        <v>127</v>
      </c>
      <c r="E32" s="75"/>
      <c r="F32" s="75"/>
      <c r="G32" s="75"/>
      <c r="H32" s="75"/>
      <c r="I32" s="75"/>
    </row>
    <row r="33" spans="4:9" x14ac:dyDescent="0.3">
      <c r="D33" s="157" t="s">
        <v>99</v>
      </c>
      <c r="E33" s="75"/>
      <c r="F33" s="75"/>
      <c r="G33" s="75"/>
      <c r="H33" s="75"/>
      <c r="I33" s="75"/>
    </row>
    <row r="34" spans="4:9" x14ac:dyDescent="0.3">
      <c r="D34" s="157" t="s">
        <v>101</v>
      </c>
      <c r="E34" s="75"/>
      <c r="F34" s="75"/>
      <c r="G34" s="75"/>
      <c r="H34" s="75"/>
      <c r="I34" s="75"/>
    </row>
    <row r="35" spans="4:9" x14ac:dyDescent="0.3">
      <c r="D35" s="75"/>
      <c r="E35" s="75"/>
      <c r="F35" s="75"/>
      <c r="G35" s="75"/>
      <c r="H35" s="75"/>
      <c r="I35" s="75"/>
    </row>
    <row r="36" spans="4:9" x14ac:dyDescent="0.3">
      <c r="D36" s="75"/>
      <c r="E36" s="75"/>
      <c r="F36" s="75"/>
      <c r="G36" s="75"/>
      <c r="H36" s="75"/>
      <c r="I36" s="75"/>
    </row>
  </sheetData>
  <mergeCells count="5">
    <mergeCell ref="C17:J17"/>
    <mergeCell ref="C16:J16"/>
    <mergeCell ref="D12:J12"/>
    <mergeCell ref="D13:J13"/>
    <mergeCell ref="D14:J14"/>
  </mergeCells>
  <hyperlinks>
    <hyperlink ref="D27" location="'Model A Schuldvordering'!A1" display="Model A Schuldvordering" xr:uid="{BEDDB00E-6CED-432B-9631-25EB34B342A7}"/>
    <hyperlink ref="D28" location="'Model B Algemene Staat'!A1" display="Model B Algemene Staat" xr:uid="{943877B5-5EB2-42BC-8A08-D9D8D09B6AA9}"/>
    <hyperlink ref="D29" location="'Mod C1.1 Overzicht P-Werknemer'!A1" display="Mod C1.1 Overzicht P-Werknemer" xr:uid="{4C400CF1-D904-40DF-9B63-B7FB508B707A}"/>
    <hyperlink ref="D30" location="'Mod C1.2 Overzicht Zelfstandige'!A1" display="Mod C1.2 Overzicht P-Zelfstandige" xr:uid="{3B244902-16EE-4009-9CD9-06ABF5C63C74}"/>
    <hyperlink ref="D31" location="'Mod C2 Overzicht Exploit kosten'!A1" display="Mod C2 Overzicht Exploitatiekosten" xr:uid="{2AA716E8-FEEA-400A-96F3-15557B0E16C5}"/>
    <hyperlink ref="D32" location="'Mod C3 Overzicht Ap en mat'!A1" display="Mod C3 Overzicht Kosten Aparatuur en mateteriaal" xr:uid="{DB848144-569B-4A13-B03F-13A895945E00}"/>
    <hyperlink ref="D33" location="'Mod C5 Overzicht Onderaannemer'!A1" display="Mod C5 Overzicht Onderaannemer" xr:uid="{77BD7D23-DC57-4EAB-84EE-8D2C18F50BD2}"/>
    <hyperlink ref="D34" location="'Mod C6. Overzicht Valori kosten'!A1" display=" Mod C6. Overzicht Valorisatiekosten" xr:uid="{434D5E7C-83F2-454E-B937-8CB8A191279D}"/>
  </hyperlinks>
  <pageMargins left="0.70866141732283472" right="0.70866141732283472"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F33"/>
  <sheetViews>
    <sheetView showGridLines="0" zoomScale="115" zoomScaleNormal="115" workbookViewId="0">
      <selection activeCell="J23" sqref="J23"/>
    </sheetView>
  </sheetViews>
  <sheetFormatPr defaultColWidth="11.44140625" defaultRowHeight="14.4" x14ac:dyDescent="0.3"/>
  <cols>
    <col min="1" max="1" width="2.44140625" style="1" customWidth="1"/>
    <col min="2" max="2" width="11.5546875" style="1" customWidth="1"/>
    <col min="3" max="3" width="30.109375" style="1" bestFit="1" customWidth="1"/>
    <col min="4" max="5" width="22.6640625" style="1" customWidth="1"/>
    <col min="6" max="6" width="17.88671875" style="1" customWidth="1"/>
    <col min="7" max="7" width="2.109375" style="1" customWidth="1"/>
    <col min="8" max="16384" width="11.44140625" style="1"/>
  </cols>
  <sheetData>
    <row r="1" spans="1:6" s="2" customFormat="1" x14ac:dyDescent="0.3">
      <c r="B1" s="158" t="s">
        <v>69</v>
      </c>
    </row>
    <row r="2" spans="1:6" s="2" customFormat="1" x14ac:dyDescent="0.3">
      <c r="B2" s="114"/>
    </row>
    <row r="3" spans="1:6" s="2" customFormat="1" x14ac:dyDescent="0.3">
      <c r="B3" s="2" t="str">
        <f>'Model 2 Uitgavenstaat'!B7</f>
        <v>BEDRIJF:</v>
      </c>
      <c r="C3" s="2" t="str">
        <f>'Model 2 Uitgavenstaat'!C7</f>
        <v>XXXXXX</v>
      </c>
    </row>
    <row r="4" spans="1:6" s="2" customFormat="1" x14ac:dyDescent="0.3">
      <c r="B4" s="2" t="str">
        <f>'Model 2 Uitgavenstaat'!B8</f>
        <v>DOSSIER N°</v>
      </c>
      <c r="C4" s="2" t="str">
        <f>'Model 2 Uitgavenstaat'!C8</f>
        <v>20xx-abc-xx</v>
      </c>
    </row>
    <row r="5" spans="1:6" s="2" customFormat="1" x14ac:dyDescent="0.3"/>
    <row r="6" spans="1:6" s="19" customFormat="1" ht="18" x14ac:dyDescent="0.35">
      <c r="B6" s="19" t="s">
        <v>161</v>
      </c>
      <c r="C6" s="19" t="s">
        <v>122</v>
      </c>
    </row>
    <row r="7" spans="1:6" s="2" customFormat="1" x14ac:dyDescent="0.3"/>
    <row r="8" spans="1:6" s="12" customFormat="1" ht="43.2" x14ac:dyDescent="0.3">
      <c r="A8" s="11"/>
      <c r="B8" s="17" t="s">
        <v>117</v>
      </c>
      <c r="C8" s="13" t="s">
        <v>114</v>
      </c>
      <c r="D8" s="13" t="s">
        <v>104</v>
      </c>
      <c r="E8" s="13" t="s">
        <v>108</v>
      </c>
      <c r="F8" s="14" t="s">
        <v>121</v>
      </c>
    </row>
    <row r="9" spans="1:6" s="2" customFormat="1" ht="20.25" customHeight="1" x14ac:dyDescent="0.3">
      <c r="A9" s="3"/>
      <c r="B9" s="15" t="s">
        <v>26</v>
      </c>
      <c r="C9" s="109" t="s">
        <v>102</v>
      </c>
      <c r="D9" s="109"/>
      <c r="E9" s="109"/>
      <c r="F9" s="159">
        <v>0</v>
      </c>
    </row>
    <row r="10" spans="1:6" s="2" customFormat="1" x14ac:dyDescent="0.3">
      <c r="B10" s="10" t="s">
        <v>27</v>
      </c>
      <c r="C10" s="109" t="s">
        <v>102</v>
      </c>
      <c r="D10" s="107"/>
      <c r="E10" s="107"/>
      <c r="F10" s="160">
        <v>0</v>
      </c>
    </row>
    <row r="11" spans="1:6" s="2" customFormat="1" x14ac:dyDescent="0.3">
      <c r="B11" s="9" t="s">
        <v>28</v>
      </c>
      <c r="C11" s="109" t="s">
        <v>102</v>
      </c>
      <c r="D11" s="107"/>
      <c r="E11" s="107"/>
      <c r="F11" s="160">
        <v>0</v>
      </c>
    </row>
    <row r="12" spans="1:6" s="2" customFormat="1" x14ac:dyDescent="0.3">
      <c r="B12" s="9" t="s">
        <v>29</v>
      </c>
      <c r="C12" s="109" t="s">
        <v>102</v>
      </c>
      <c r="D12" s="107"/>
      <c r="E12" s="107"/>
      <c r="F12" s="160">
        <v>0</v>
      </c>
    </row>
    <row r="13" spans="1:6" s="2" customFormat="1" x14ac:dyDescent="0.3">
      <c r="B13" s="10" t="s">
        <v>30</v>
      </c>
      <c r="C13" s="109" t="s">
        <v>102</v>
      </c>
      <c r="D13" s="107"/>
      <c r="E13" s="107"/>
      <c r="F13" s="160">
        <v>0</v>
      </c>
    </row>
    <row r="14" spans="1:6" s="2" customFormat="1" x14ac:dyDescent="0.3">
      <c r="B14" s="9" t="s">
        <v>31</v>
      </c>
      <c r="C14" s="109" t="s">
        <v>102</v>
      </c>
      <c r="D14" s="107"/>
      <c r="E14" s="107"/>
      <c r="F14" s="160">
        <v>0</v>
      </c>
    </row>
    <row r="15" spans="1:6" s="2" customFormat="1" x14ac:dyDescent="0.3">
      <c r="B15" s="9" t="s">
        <v>32</v>
      </c>
      <c r="C15" s="109" t="s">
        <v>102</v>
      </c>
      <c r="D15" s="107"/>
      <c r="E15" s="107"/>
      <c r="F15" s="160">
        <v>0</v>
      </c>
    </row>
    <row r="16" spans="1:6" s="2" customFormat="1" x14ac:dyDescent="0.3">
      <c r="B16" s="10" t="s">
        <v>33</v>
      </c>
      <c r="C16" s="109" t="s">
        <v>102</v>
      </c>
      <c r="D16" s="107"/>
      <c r="E16" s="107"/>
      <c r="F16" s="160">
        <v>0</v>
      </c>
    </row>
    <row r="17" spans="2:6" s="2" customFormat="1" x14ac:dyDescent="0.3">
      <c r="B17" s="9" t="s">
        <v>34</v>
      </c>
      <c r="C17" s="109" t="s">
        <v>102</v>
      </c>
      <c r="D17" s="107"/>
      <c r="E17" s="107"/>
      <c r="F17" s="160">
        <v>0</v>
      </c>
    </row>
    <row r="18" spans="2:6" s="2" customFormat="1" x14ac:dyDescent="0.3">
      <c r="B18" s="9" t="s">
        <v>35</v>
      </c>
      <c r="C18" s="109" t="s">
        <v>102</v>
      </c>
      <c r="D18" s="107"/>
      <c r="E18" s="107"/>
      <c r="F18" s="160">
        <v>0</v>
      </c>
    </row>
    <row r="19" spans="2:6" s="2" customFormat="1" x14ac:dyDescent="0.3">
      <c r="B19" s="10" t="s">
        <v>36</v>
      </c>
      <c r="C19" s="109" t="s">
        <v>102</v>
      </c>
      <c r="D19" s="107"/>
      <c r="E19" s="107"/>
      <c r="F19" s="160">
        <v>0</v>
      </c>
    </row>
    <row r="20" spans="2:6" s="2" customFormat="1" x14ac:dyDescent="0.3">
      <c r="B20" s="9" t="s">
        <v>37</v>
      </c>
      <c r="C20" s="109" t="s">
        <v>102</v>
      </c>
      <c r="D20" s="107"/>
      <c r="E20" s="107"/>
      <c r="F20" s="160">
        <v>0</v>
      </c>
    </row>
    <row r="21" spans="2:6" s="2" customFormat="1" x14ac:dyDescent="0.3">
      <c r="B21" s="9" t="s">
        <v>38</v>
      </c>
      <c r="C21" s="109" t="s">
        <v>102</v>
      </c>
      <c r="D21" s="107"/>
      <c r="E21" s="107"/>
      <c r="F21" s="160">
        <v>0</v>
      </c>
    </row>
    <row r="22" spans="2:6" s="2" customFormat="1" x14ac:dyDescent="0.3">
      <c r="B22" s="9" t="s">
        <v>39</v>
      </c>
      <c r="C22" s="109" t="s">
        <v>102</v>
      </c>
      <c r="D22" s="107"/>
      <c r="E22" s="107"/>
      <c r="F22" s="160">
        <v>0</v>
      </c>
    </row>
    <row r="23" spans="2:6" s="2" customFormat="1" x14ac:dyDescent="0.3">
      <c r="B23" s="133" t="s">
        <v>40</v>
      </c>
      <c r="C23" s="109" t="s">
        <v>102</v>
      </c>
      <c r="D23" s="107"/>
      <c r="E23" s="107"/>
      <c r="F23" s="160">
        <v>0</v>
      </c>
    </row>
    <row r="24" spans="2:6" s="2" customFormat="1" ht="15" thickBot="1" x14ac:dyDescent="0.35">
      <c r="B24" s="110"/>
      <c r="C24" s="132" t="s">
        <v>105</v>
      </c>
      <c r="D24" s="107"/>
      <c r="E24" s="107"/>
      <c r="F24" s="160"/>
    </row>
    <row r="25" spans="2:6" s="2" customFormat="1" ht="15.6" thickTop="1" thickBot="1" x14ac:dyDescent="0.35">
      <c r="E25" s="7" t="s">
        <v>12</v>
      </c>
      <c r="F25" s="161">
        <f>SUM(F9:F24)</f>
        <v>0</v>
      </c>
    </row>
    <row r="26" spans="2:6" s="2" customFormat="1" ht="15" thickTop="1" x14ac:dyDescent="0.3">
      <c r="B26" s="8"/>
      <c r="C26" s="5"/>
      <c r="D26" s="5"/>
      <c r="E26" s="5"/>
      <c r="F26" s="5"/>
    </row>
    <row r="27" spans="2:6" s="2" customFormat="1" x14ac:dyDescent="0.3">
      <c r="C27" s="5"/>
    </row>
    <row r="28" spans="2:6" s="2" customFormat="1" x14ac:dyDescent="0.3"/>
    <row r="29" spans="2:6" s="2" customFormat="1" x14ac:dyDescent="0.3"/>
    <row r="30" spans="2:6" s="2" customFormat="1" x14ac:dyDescent="0.3"/>
    <row r="31" spans="2:6" s="2" customFormat="1" x14ac:dyDescent="0.3"/>
    <row r="32" spans="2:6" s="2" customFormat="1" x14ac:dyDescent="0.3"/>
    <row r="33" s="2" customFormat="1" x14ac:dyDescent="0.3"/>
  </sheetData>
  <hyperlinks>
    <hyperlink ref="B1" location="Instructies!A1" display="Link naar tabblad Instructies" xr:uid="{00000000-0004-0000-0900-000000000000}"/>
  </hyperlinks>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A3"/>
    </sheetView>
  </sheetViews>
  <sheetFormatPr defaultColWidth="11.44140625" defaultRowHeight="14.4" x14ac:dyDescent="0.3"/>
  <sheetData>
    <row r="1" spans="1:1" x14ac:dyDescent="0.3">
      <c r="A1" t="s">
        <v>42</v>
      </c>
    </row>
    <row r="2" spans="1:1" x14ac:dyDescent="0.3">
      <c r="A2" s="70">
        <v>0.7</v>
      </c>
    </row>
    <row r="3" spans="1:1" x14ac:dyDescent="0.3">
      <c r="A3" s="70">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K38"/>
  <sheetViews>
    <sheetView showGridLines="0" topLeftCell="A15" zoomScale="115" zoomScaleNormal="115" workbookViewId="0">
      <selection activeCell="E40" sqref="E40"/>
    </sheetView>
  </sheetViews>
  <sheetFormatPr defaultColWidth="11.44140625" defaultRowHeight="14.4" x14ac:dyDescent="0.3"/>
  <cols>
    <col min="1" max="1" width="2.6640625" style="1" customWidth="1"/>
    <col min="2" max="2" width="13.5546875" style="1" customWidth="1"/>
    <col min="3" max="3" width="3.6640625" style="1" customWidth="1"/>
    <col min="4" max="10" width="11.44140625" style="1"/>
    <col min="11" max="12" width="2.6640625" style="1" customWidth="1"/>
    <col min="13" max="16384" width="11.44140625" style="1"/>
  </cols>
  <sheetData>
    <row r="1" spans="2:11" x14ac:dyDescent="0.3">
      <c r="B1" s="158" t="s">
        <v>69</v>
      </c>
    </row>
    <row r="2" spans="2:11" s="19" customFormat="1" ht="18" x14ac:dyDescent="0.35">
      <c r="B2" s="19" t="s">
        <v>155</v>
      </c>
      <c r="C2" s="19" t="s">
        <v>68</v>
      </c>
    </row>
    <row r="3" spans="2:11" s="112" customFormat="1" ht="18" x14ac:dyDescent="0.35"/>
    <row r="4" spans="2:11" x14ac:dyDescent="0.3">
      <c r="B4" s="190" t="s">
        <v>143</v>
      </c>
      <c r="C4" s="191"/>
      <c r="D4" s="191"/>
      <c r="E4" s="191"/>
      <c r="F4" s="191"/>
      <c r="G4" s="191"/>
      <c r="H4" s="191"/>
      <c r="I4" s="191"/>
      <c r="J4" s="191"/>
      <c r="K4" s="192"/>
    </row>
    <row r="5" spans="2:11" x14ac:dyDescent="0.3">
      <c r="B5" s="193"/>
      <c r="C5" s="194"/>
      <c r="D5" s="194"/>
      <c r="E5" s="194"/>
      <c r="F5" s="194"/>
      <c r="G5" s="194"/>
      <c r="H5" s="194"/>
      <c r="I5" s="194"/>
      <c r="J5" s="194"/>
      <c r="K5" s="195"/>
    </row>
    <row r="6" spans="2:11" x14ac:dyDescent="0.3">
      <c r="B6" s="193"/>
      <c r="C6" s="194"/>
      <c r="D6" s="194"/>
      <c r="E6" s="194"/>
      <c r="F6" s="194"/>
      <c r="G6" s="194"/>
      <c r="H6" s="194"/>
      <c r="I6" s="194"/>
      <c r="J6" s="194"/>
      <c r="K6" s="195"/>
    </row>
    <row r="7" spans="2:11" x14ac:dyDescent="0.3">
      <c r="B7" s="193"/>
      <c r="C7" s="194"/>
      <c r="D7" s="194"/>
      <c r="E7" s="194"/>
      <c r="F7" s="194"/>
      <c r="G7" s="194"/>
      <c r="H7" s="194"/>
      <c r="I7" s="194"/>
      <c r="J7" s="194"/>
      <c r="K7" s="195"/>
    </row>
    <row r="8" spans="2:11" x14ac:dyDescent="0.3">
      <c r="B8" s="193"/>
      <c r="C8" s="194"/>
      <c r="D8" s="194"/>
      <c r="E8" s="194"/>
      <c r="F8" s="194"/>
      <c r="G8" s="194"/>
      <c r="H8" s="194"/>
      <c r="I8" s="194"/>
      <c r="J8" s="194"/>
      <c r="K8" s="195"/>
    </row>
    <row r="9" spans="2:11" x14ac:dyDescent="0.3">
      <c r="B9" s="193"/>
      <c r="C9" s="194"/>
      <c r="D9" s="194"/>
      <c r="E9" s="194"/>
      <c r="F9" s="194"/>
      <c r="G9" s="194"/>
      <c r="H9" s="194"/>
      <c r="I9" s="194"/>
      <c r="J9" s="194"/>
      <c r="K9" s="195"/>
    </row>
    <row r="10" spans="2:11" x14ac:dyDescent="0.3">
      <c r="B10" s="193"/>
      <c r="C10" s="194"/>
      <c r="D10" s="194"/>
      <c r="E10" s="194"/>
      <c r="F10" s="194"/>
      <c r="G10" s="194"/>
      <c r="H10" s="194"/>
      <c r="I10" s="194"/>
      <c r="J10" s="194"/>
      <c r="K10" s="195"/>
    </row>
    <row r="11" spans="2:11" x14ac:dyDescent="0.3">
      <c r="B11" s="193"/>
      <c r="C11" s="194"/>
      <c r="D11" s="194"/>
      <c r="E11" s="194"/>
      <c r="F11" s="194"/>
      <c r="G11" s="194"/>
      <c r="H11" s="194"/>
      <c r="I11" s="194"/>
      <c r="J11" s="194"/>
      <c r="K11" s="195"/>
    </row>
    <row r="12" spans="2:11" x14ac:dyDescent="0.3">
      <c r="B12" s="193"/>
      <c r="C12" s="194"/>
      <c r="D12" s="194"/>
      <c r="E12" s="194"/>
      <c r="F12" s="194"/>
      <c r="G12" s="194"/>
      <c r="H12" s="194"/>
      <c r="I12" s="194"/>
      <c r="J12" s="194"/>
      <c r="K12" s="195"/>
    </row>
    <row r="13" spans="2:11" x14ac:dyDescent="0.3">
      <c r="B13" s="193"/>
      <c r="C13" s="194"/>
      <c r="D13" s="194"/>
      <c r="E13" s="194"/>
      <c r="F13" s="194"/>
      <c r="G13" s="194"/>
      <c r="H13" s="194"/>
      <c r="I13" s="194"/>
      <c r="J13" s="194"/>
      <c r="K13" s="195"/>
    </row>
    <row r="14" spans="2:11" x14ac:dyDescent="0.3">
      <c r="B14" s="193"/>
      <c r="C14" s="194"/>
      <c r="D14" s="194"/>
      <c r="E14" s="194"/>
      <c r="F14" s="194"/>
      <c r="G14" s="194"/>
      <c r="H14" s="194"/>
      <c r="I14" s="194"/>
      <c r="J14" s="194"/>
      <c r="K14" s="195"/>
    </row>
    <row r="15" spans="2:11" x14ac:dyDescent="0.3">
      <c r="B15" s="193"/>
      <c r="C15" s="194"/>
      <c r="D15" s="194"/>
      <c r="E15" s="194"/>
      <c r="F15" s="194"/>
      <c r="G15" s="194"/>
      <c r="H15" s="194"/>
      <c r="I15" s="194"/>
      <c r="J15" s="194"/>
      <c r="K15" s="195"/>
    </row>
    <row r="16" spans="2:11" x14ac:dyDescent="0.3">
      <c r="B16" s="193"/>
      <c r="C16" s="194"/>
      <c r="D16" s="194"/>
      <c r="E16" s="194"/>
      <c r="F16" s="194"/>
      <c r="G16" s="194"/>
      <c r="H16" s="194"/>
      <c r="I16" s="194"/>
      <c r="J16" s="194"/>
      <c r="K16" s="195"/>
    </row>
    <row r="17" spans="2:11" x14ac:dyDescent="0.3">
      <c r="B17" s="193"/>
      <c r="C17" s="194"/>
      <c r="D17" s="194"/>
      <c r="E17" s="194"/>
      <c r="F17" s="194"/>
      <c r="G17" s="194"/>
      <c r="H17" s="194"/>
      <c r="I17" s="194"/>
      <c r="J17" s="194"/>
      <c r="K17" s="195"/>
    </row>
    <row r="18" spans="2:11" x14ac:dyDescent="0.3">
      <c r="B18" s="193"/>
      <c r="C18" s="194"/>
      <c r="D18" s="194"/>
      <c r="E18" s="194"/>
      <c r="F18" s="194"/>
      <c r="G18" s="194"/>
      <c r="H18" s="194"/>
      <c r="I18" s="194"/>
      <c r="J18" s="194"/>
      <c r="K18" s="195"/>
    </row>
    <row r="19" spans="2:11" x14ac:dyDescent="0.3">
      <c r="B19" s="193"/>
      <c r="C19" s="194"/>
      <c r="D19" s="194"/>
      <c r="E19" s="194"/>
      <c r="F19" s="194"/>
      <c r="G19" s="194"/>
      <c r="H19" s="194"/>
      <c r="I19" s="194"/>
      <c r="J19" s="194"/>
      <c r="K19" s="195"/>
    </row>
    <row r="20" spans="2:11" x14ac:dyDescent="0.3">
      <c r="B20" s="193"/>
      <c r="C20" s="194"/>
      <c r="D20" s="194"/>
      <c r="E20" s="194"/>
      <c r="F20" s="194"/>
      <c r="G20" s="194"/>
      <c r="H20" s="194"/>
      <c r="I20" s="194"/>
      <c r="J20" s="194"/>
      <c r="K20" s="195"/>
    </row>
    <row r="21" spans="2:11" x14ac:dyDescent="0.3">
      <c r="B21" s="193"/>
      <c r="C21" s="194"/>
      <c r="D21" s="194"/>
      <c r="E21" s="194"/>
      <c r="F21" s="194"/>
      <c r="G21" s="194"/>
      <c r="H21" s="194"/>
      <c r="I21" s="194"/>
      <c r="J21" s="194"/>
      <c r="K21" s="195"/>
    </row>
    <row r="22" spans="2:11" hidden="1" x14ac:dyDescent="0.3">
      <c r="B22" s="193"/>
      <c r="C22" s="194"/>
      <c r="D22" s="194"/>
      <c r="E22" s="194"/>
      <c r="F22" s="194"/>
      <c r="G22" s="194"/>
      <c r="H22" s="194"/>
      <c r="I22" s="194"/>
      <c r="J22" s="194"/>
      <c r="K22" s="195"/>
    </row>
    <row r="23" spans="2:11" hidden="1" x14ac:dyDescent="0.3">
      <c r="B23" s="193"/>
      <c r="C23" s="194"/>
      <c r="D23" s="194"/>
      <c r="E23" s="194"/>
      <c r="F23" s="194"/>
      <c r="G23" s="194"/>
      <c r="H23" s="194"/>
      <c r="I23" s="194"/>
      <c r="J23" s="194"/>
      <c r="K23" s="195"/>
    </row>
    <row r="24" spans="2:11" hidden="1" x14ac:dyDescent="0.3">
      <c r="B24" s="193"/>
      <c r="C24" s="194"/>
      <c r="D24" s="194"/>
      <c r="E24" s="194"/>
      <c r="F24" s="194"/>
      <c r="G24" s="194"/>
      <c r="H24" s="194"/>
      <c r="I24" s="194"/>
      <c r="J24" s="194"/>
      <c r="K24" s="195"/>
    </row>
    <row r="25" spans="2:11" hidden="1" x14ac:dyDescent="0.3">
      <c r="B25" s="193"/>
      <c r="C25" s="194"/>
      <c r="D25" s="194"/>
      <c r="E25" s="194"/>
      <c r="F25" s="194"/>
      <c r="G25" s="194"/>
      <c r="H25" s="194"/>
      <c r="I25" s="194"/>
      <c r="J25" s="194"/>
      <c r="K25" s="195"/>
    </row>
    <row r="26" spans="2:11" hidden="1" x14ac:dyDescent="0.3">
      <c r="B26" s="193"/>
      <c r="C26" s="194"/>
      <c r="D26" s="194"/>
      <c r="E26" s="194"/>
      <c r="F26" s="194"/>
      <c r="G26" s="194"/>
      <c r="H26" s="194"/>
      <c r="I26" s="194"/>
      <c r="J26" s="194"/>
      <c r="K26" s="195"/>
    </row>
    <row r="27" spans="2:11" hidden="1" x14ac:dyDescent="0.3">
      <c r="B27" s="193"/>
      <c r="C27" s="194"/>
      <c r="D27" s="194"/>
      <c r="E27" s="194"/>
      <c r="F27" s="194"/>
      <c r="G27" s="194"/>
      <c r="H27" s="194"/>
      <c r="I27" s="194"/>
      <c r="J27" s="194"/>
      <c r="K27" s="195"/>
    </row>
    <row r="28" spans="2:11" hidden="1" x14ac:dyDescent="0.3">
      <c r="B28" s="193"/>
      <c r="C28" s="194"/>
      <c r="D28" s="194"/>
      <c r="E28" s="194"/>
      <c r="F28" s="194"/>
      <c r="G28" s="194"/>
      <c r="H28" s="194"/>
      <c r="I28" s="194"/>
      <c r="J28" s="194"/>
      <c r="K28" s="195"/>
    </row>
    <row r="29" spans="2:11" hidden="1" x14ac:dyDescent="0.3">
      <c r="B29" s="193"/>
      <c r="C29" s="194"/>
      <c r="D29" s="194"/>
      <c r="E29" s="194"/>
      <c r="F29" s="194"/>
      <c r="G29" s="194"/>
      <c r="H29" s="194"/>
      <c r="I29" s="194"/>
      <c r="J29" s="194"/>
      <c r="K29" s="195"/>
    </row>
    <row r="30" spans="2:11" hidden="1" x14ac:dyDescent="0.3">
      <c r="B30" s="193"/>
      <c r="C30" s="194"/>
      <c r="D30" s="194"/>
      <c r="E30" s="194"/>
      <c r="F30" s="194"/>
      <c r="G30" s="194"/>
      <c r="H30" s="194"/>
      <c r="I30" s="194"/>
      <c r="J30" s="194"/>
      <c r="K30" s="195"/>
    </row>
    <row r="31" spans="2:11" hidden="1" x14ac:dyDescent="0.3">
      <c r="B31" s="193"/>
      <c r="C31" s="194"/>
      <c r="D31" s="194"/>
      <c r="E31" s="194"/>
      <c r="F31" s="194"/>
      <c r="G31" s="194"/>
      <c r="H31" s="194"/>
      <c r="I31" s="194"/>
      <c r="J31" s="194"/>
      <c r="K31" s="195"/>
    </row>
    <row r="32" spans="2:11" hidden="1" x14ac:dyDescent="0.3">
      <c r="B32" s="193"/>
      <c r="C32" s="194"/>
      <c r="D32" s="194"/>
      <c r="E32" s="194"/>
      <c r="F32" s="194"/>
      <c r="G32" s="194"/>
      <c r="H32" s="194"/>
      <c r="I32" s="194"/>
      <c r="J32" s="194"/>
      <c r="K32" s="195"/>
    </row>
    <row r="33" spans="2:11" hidden="1" x14ac:dyDescent="0.3">
      <c r="B33" s="193"/>
      <c r="C33" s="194"/>
      <c r="D33" s="194"/>
      <c r="E33" s="194"/>
      <c r="F33" s="194"/>
      <c r="G33" s="194"/>
      <c r="H33" s="194"/>
      <c r="I33" s="194"/>
      <c r="J33" s="194"/>
      <c r="K33" s="195"/>
    </row>
    <row r="34" spans="2:11" hidden="1" x14ac:dyDescent="0.3">
      <c r="B34" s="193"/>
      <c r="C34" s="194"/>
      <c r="D34" s="194"/>
      <c r="E34" s="194"/>
      <c r="F34" s="194"/>
      <c r="G34" s="194"/>
      <c r="H34" s="194"/>
      <c r="I34" s="194"/>
      <c r="J34" s="194"/>
      <c r="K34" s="195"/>
    </row>
    <row r="35" spans="2:11" hidden="1" x14ac:dyDescent="0.3">
      <c r="B35" s="193"/>
      <c r="C35" s="194"/>
      <c r="D35" s="194"/>
      <c r="E35" s="194"/>
      <c r="F35" s="194"/>
      <c r="G35" s="194"/>
      <c r="H35" s="194"/>
      <c r="I35" s="194"/>
      <c r="J35" s="194"/>
      <c r="K35" s="195"/>
    </row>
    <row r="36" spans="2:11" hidden="1" x14ac:dyDescent="0.3">
      <c r="B36" s="193"/>
      <c r="C36" s="194"/>
      <c r="D36" s="194"/>
      <c r="E36" s="194"/>
      <c r="F36" s="194"/>
      <c r="G36" s="194"/>
      <c r="H36" s="194"/>
      <c r="I36" s="194"/>
      <c r="J36" s="194"/>
      <c r="K36" s="195"/>
    </row>
    <row r="37" spans="2:11" hidden="1" x14ac:dyDescent="0.3">
      <c r="B37" s="193"/>
      <c r="C37" s="194"/>
      <c r="D37" s="194"/>
      <c r="E37" s="194"/>
      <c r="F37" s="194"/>
      <c r="G37" s="194"/>
      <c r="H37" s="194"/>
      <c r="I37" s="194"/>
      <c r="J37" s="194"/>
      <c r="K37" s="195"/>
    </row>
    <row r="38" spans="2:11" x14ac:dyDescent="0.3">
      <c r="B38" s="196"/>
      <c r="C38" s="197"/>
      <c r="D38" s="197"/>
      <c r="E38" s="197"/>
      <c r="F38" s="197"/>
      <c r="G38" s="197"/>
      <c r="H38" s="197"/>
      <c r="I38" s="197"/>
      <c r="J38" s="197"/>
      <c r="K38" s="198"/>
    </row>
  </sheetData>
  <mergeCells count="1">
    <mergeCell ref="B4:K38"/>
  </mergeCells>
  <hyperlinks>
    <hyperlink ref="B1" location="Instructies!A1" display="Link naar tabblad Instructies" xr:uid="{00000000-0004-0000-0200-000000000000}"/>
  </hyperlinks>
  <pageMargins left="0.49" right="0.53"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N79"/>
  <sheetViews>
    <sheetView showGridLines="0" topLeftCell="A16" zoomScaleNormal="100" workbookViewId="0">
      <selection activeCell="G23" sqref="G23"/>
    </sheetView>
  </sheetViews>
  <sheetFormatPr defaultColWidth="17.33203125" defaultRowHeight="14.4" outlineLevelRow="1" outlineLevelCol="1" x14ac:dyDescent="0.3"/>
  <cols>
    <col min="1" max="1" width="2.6640625" style="23" customWidth="1"/>
    <col min="2" max="2" width="25.6640625" style="23" customWidth="1"/>
    <col min="3" max="3" width="35.88671875" style="23" customWidth="1"/>
    <col min="4" max="5" width="18.109375" style="23" customWidth="1"/>
    <col min="6" max="6" width="17.33203125" style="23"/>
    <col min="7" max="7" width="17.33203125" style="23" customWidth="1" outlineLevel="1"/>
    <col min="8" max="8" width="3" style="23" customWidth="1"/>
    <col min="9" max="16384" width="17.33203125" style="23"/>
  </cols>
  <sheetData>
    <row r="1" spans="2:14" s="2" customFormat="1" x14ac:dyDescent="0.3">
      <c r="B1" s="158" t="s">
        <v>69</v>
      </c>
    </row>
    <row r="2" spans="2:14" s="2" customFormat="1" x14ac:dyDescent="0.3">
      <c r="B2" s="114"/>
    </row>
    <row r="3" spans="2:14" s="2" customFormat="1" x14ac:dyDescent="0.3">
      <c r="B3" s="114"/>
    </row>
    <row r="4" spans="2:14" s="19" customFormat="1" ht="18" x14ac:dyDescent="0.35">
      <c r="B4" s="19" t="s">
        <v>156</v>
      </c>
      <c r="C4" s="19" t="s">
        <v>70</v>
      </c>
    </row>
    <row r="6" spans="2:14" x14ac:dyDescent="0.3">
      <c r="B6" s="50"/>
      <c r="C6" s="51"/>
      <c r="D6" s="51"/>
      <c r="E6" s="51"/>
      <c r="F6" s="51"/>
      <c r="G6" s="52"/>
    </row>
    <row r="7" spans="2:14" x14ac:dyDescent="0.3">
      <c r="B7" s="65" t="s">
        <v>71</v>
      </c>
      <c r="C7" s="199" t="s">
        <v>14</v>
      </c>
      <c r="D7" s="199"/>
      <c r="E7" s="199"/>
      <c r="F7" s="27"/>
      <c r="G7" s="54"/>
    </row>
    <row r="8" spans="2:14" x14ac:dyDescent="0.3">
      <c r="B8" s="65" t="s">
        <v>13</v>
      </c>
      <c r="C8" s="91" t="s">
        <v>51</v>
      </c>
      <c r="D8" s="92"/>
      <c r="E8" s="92"/>
      <c r="F8" s="25"/>
      <c r="G8" s="55"/>
    </row>
    <row r="9" spans="2:14" x14ac:dyDescent="0.3">
      <c r="B9" s="65" t="s">
        <v>72</v>
      </c>
      <c r="C9" s="93"/>
      <c r="D9" s="26" t="s">
        <v>73</v>
      </c>
      <c r="E9" s="93"/>
      <c r="F9" s="27"/>
      <c r="G9" s="55"/>
    </row>
    <row r="10" spans="2:14" x14ac:dyDescent="0.3">
      <c r="B10" s="65"/>
      <c r="C10" s="24"/>
      <c r="D10" s="25"/>
      <c r="E10" s="26"/>
      <c r="F10" s="25"/>
      <c r="G10" s="55"/>
    </row>
    <row r="11" spans="2:14" x14ac:dyDescent="0.3">
      <c r="B11" s="65" t="s">
        <v>74</v>
      </c>
      <c r="C11" s="199"/>
      <c r="D11" s="199"/>
      <c r="E11" s="199"/>
      <c r="F11" s="199"/>
      <c r="G11" s="200"/>
    </row>
    <row r="12" spans="2:14" s="29" customFormat="1" x14ac:dyDescent="0.3">
      <c r="B12" s="53"/>
      <c r="C12" s="28"/>
      <c r="D12" s="28"/>
      <c r="E12" s="28"/>
      <c r="F12" s="28"/>
      <c r="G12" s="56"/>
      <c r="J12" s="23"/>
      <c r="K12" s="23"/>
    </row>
    <row r="13" spans="2:14" s="29" customFormat="1" x14ac:dyDescent="0.3">
      <c r="B13" s="53"/>
      <c r="C13" s="28"/>
      <c r="D13" s="64" t="s">
        <v>77</v>
      </c>
      <c r="E13" s="28"/>
      <c r="F13" s="28"/>
      <c r="G13" s="56"/>
      <c r="J13" s="23"/>
      <c r="K13" s="23"/>
      <c r="L13" s="23"/>
      <c r="M13" s="23"/>
      <c r="N13" s="23"/>
    </row>
    <row r="14" spans="2:14" x14ac:dyDescent="0.3">
      <c r="B14" s="67" t="s">
        <v>75</v>
      </c>
      <c r="C14" s="28"/>
      <c r="D14" s="140">
        <v>0</v>
      </c>
      <c r="E14" s="28"/>
      <c r="F14" s="28"/>
      <c r="G14" s="54"/>
    </row>
    <row r="15" spans="2:14" x14ac:dyDescent="0.3">
      <c r="B15" s="66" t="s">
        <v>76</v>
      </c>
      <c r="C15" s="94">
        <v>1</v>
      </c>
      <c r="D15" s="141">
        <f>D14*C15</f>
        <v>0</v>
      </c>
      <c r="E15" s="28"/>
      <c r="F15" s="28"/>
      <c r="G15" s="54"/>
      <c r="L15" s="29"/>
      <c r="M15" s="29"/>
      <c r="N15" s="29"/>
    </row>
    <row r="16" spans="2:14" x14ac:dyDescent="0.3">
      <c r="B16" s="57"/>
      <c r="C16" s="28"/>
      <c r="D16" s="28"/>
      <c r="E16" s="28"/>
      <c r="F16" s="28"/>
      <c r="G16" s="54"/>
    </row>
    <row r="17" spans="2:14" x14ac:dyDescent="0.3">
      <c r="B17" s="58"/>
      <c r="C17" s="59"/>
      <c r="D17" s="59"/>
      <c r="E17" s="59"/>
      <c r="F17" s="59"/>
      <c r="G17" s="60"/>
      <c r="L17" s="29"/>
      <c r="M17" s="29"/>
      <c r="N17" s="29"/>
    </row>
    <row r="19" spans="2:14" ht="28.8" x14ac:dyDescent="0.3">
      <c r="B19" s="30"/>
      <c r="C19" s="30"/>
      <c r="D19" s="30"/>
      <c r="E19" s="30"/>
      <c r="F19" s="31" t="s">
        <v>81</v>
      </c>
      <c r="G19" s="68" t="s">
        <v>82</v>
      </c>
    </row>
    <row r="20" spans="2:14" x14ac:dyDescent="0.3">
      <c r="B20" s="85" t="s">
        <v>53</v>
      </c>
      <c r="C20" s="86" t="s">
        <v>83</v>
      </c>
      <c r="D20" s="86"/>
      <c r="E20" s="86"/>
      <c r="F20" s="142">
        <f>F21+F33</f>
        <v>0</v>
      </c>
      <c r="G20" s="143">
        <f>SUM(G21,G33)</f>
        <v>0</v>
      </c>
    </row>
    <row r="21" spans="2:14" x14ac:dyDescent="0.3">
      <c r="B21" s="32" t="s">
        <v>49</v>
      </c>
      <c r="C21" s="204" t="s">
        <v>164</v>
      </c>
      <c r="D21" s="33"/>
      <c r="E21" s="45"/>
      <c r="F21" s="144">
        <f>SUM(F23:F24)</f>
        <v>0</v>
      </c>
      <c r="G21" s="145">
        <f>SUM(G23:G31)</f>
        <v>0</v>
      </c>
    </row>
    <row r="22" spans="2:14" x14ac:dyDescent="0.3">
      <c r="B22" s="32"/>
      <c r="C22" s="34" t="s">
        <v>84</v>
      </c>
      <c r="D22" s="34" t="s">
        <v>85</v>
      </c>
      <c r="E22" s="46" t="s">
        <v>87</v>
      </c>
      <c r="F22" s="144"/>
      <c r="G22" s="145"/>
    </row>
    <row r="23" spans="2:14" x14ac:dyDescent="0.3">
      <c r="B23" s="35" t="s">
        <v>1</v>
      </c>
      <c r="C23" s="95"/>
      <c r="D23" s="95"/>
      <c r="E23" s="96"/>
      <c r="F23" s="170"/>
      <c r="G23" s="205">
        <f>'Model 3 Personeelskosten Werkn'!L$23</f>
        <v>0</v>
      </c>
    </row>
    <row r="24" spans="2:14" x14ac:dyDescent="0.3">
      <c r="B24" s="35" t="s">
        <v>2</v>
      </c>
      <c r="C24" s="95"/>
      <c r="D24" s="95"/>
      <c r="E24" s="96"/>
      <c r="F24" s="170"/>
      <c r="G24" s="205">
        <f>'Model 3 Personeelskosten Werkn'!L$44</f>
        <v>0</v>
      </c>
    </row>
    <row r="25" spans="2:14" outlineLevel="1" x14ac:dyDescent="0.3">
      <c r="B25" s="35" t="s">
        <v>3</v>
      </c>
      <c r="C25" s="95"/>
      <c r="D25" s="95"/>
      <c r="E25" s="96"/>
      <c r="F25" s="146"/>
      <c r="G25" s="205">
        <f>'Model 3 Personeelskosten Werkn'!L$65</f>
        <v>0</v>
      </c>
    </row>
    <row r="26" spans="2:14" outlineLevel="1" x14ac:dyDescent="0.3">
      <c r="B26" s="35" t="s">
        <v>15</v>
      </c>
      <c r="C26" s="95"/>
      <c r="D26" s="95"/>
      <c r="E26" s="96"/>
      <c r="F26" s="146"/>
      <c r="G26" s="205">
        <f>'Model 3 Personeelskosten Werkn'!L$86</f>
        <v>0</v>
      </c>
    </row>
    <row r="27" spans="2:14" outlineLevel="1" x14ac:dyDescent="0.3">
      <c r="B27" s="35" t="s">
        <v>16</v>
      </c>
      <c r="C27" s="95"/>
      <c r="D27" s="95"/>
      <c r="E27" s="96"/>
      <c r="F27" s="146"/>
      <c r="G27" s="205">
        <f>'Model 3 Personeelskosten Werkn'!L$106</f>
        <v>0</v>
      </c>
    </row>
    <row r="28" spans="2:14" outlineLevel="1" x14ac:dyDescent="0.3">
      <c r="B28" s="35" t="s">
        <v>17</v>
      </c>
      <c r="C28" s="95"/>
      <c r="D28" s="95"/>
      <c r="E28" s="96"/>
      <c r="F28" s="146"/>
      <c r="G28" s="205">
        <f>'Model 3 Personeelskosten Werkn'!L$127</f>
        <v>0</v>
      </c>
    </row>
    <row r="29" spans="2:14" outlineLevel="1" x14ac:dyDescent="0.3">
      <c r="B29" s="35" t="s">
        <v>18</v>
      </c>
      <c r="C29" s="95"/>
      <c r="D29" s="95"/>
      <c r="E29" s="96"/>
      <c r="F29" s="146"/>
      <c r="G29" s="205">
        <f>'Model 3 Personeelskosten Werkn'!L$149</f>
        <v>0</v>
      </c>
    </row>
    <row r="30" spans="2:14" ht="13.2" customHeight="1" outlineLevel="1" x14ac:dyDescent="0.3">
      <c r="B30" s="35" t="s">
        <v>19</v>
      </c>
      <c r="C30" s="95"/>
      <c r="D30" s="95"/>
      <c r="E30" s="96"/>
      <c r="F30" s="146"/>
      <c r="G30" s="205">
        <f>'Model 3 Personeelskosten Werkn'!L$170</f>
        <v>0</v>
      </c>
    </row>
    <row r="31" spans="2:14" outlineLevel="1" x14ac:dyDescent="0.3">
      <c r="B31" s="35" t="s">
        <v>58</v>
      </c>
      <c r="C31" s="95"/>
      <c r="D31" s="95"/>
      <c r="E31" s="96"/>
      <c r="F31" s="146"/>
      <c r="G31" s="205">
        <f>'Model 3 Personeelskosten Werkn'!L$190</f>
        <v>0</v>
      </c>
    </row>
    <row r="32" spans="2:14" x14ac:dyDescent="0.3">
      <c r="B32" s="97"/>
      <c r="C32" s="98"/>
      <c r="D32" s="98"/>
      <c r="E32" s="99"/>
      <c r="F32" s="148"/>
      <c r="G32" s="149"/>
    </row>
    <row r="33" spans="2:7" x14ac:dyDescent="0.3">
      <c r="B33" s="32" t="s">
        <v>50</v>
      </c>
      <c r="C33" s="33" t="str">
        <f>'Model 4 Kosten Zelfstandigen'!C6</f>
        <v>PERSONEELSKOSTEN ZELFSTANDIGEN</v>
      </c>
      <c r="D33" s="33"/>
      <c r="E33" s="45"/>
      <c r="F33" s="144">
        <f>SUM(F35:F43)</f>
        <v>0</v>
      </c>
      <c r="G33" s="144">
        <f>SUM(G35:G44)</f>
        <v>0</v>
      </c>
    </row>
    <row r="34" spans="2:7" x14ac:dyDescent="0.3">
      <c r="B34" s="32"/>
      <c r="C34" s="34" t="s">
        <v>84</v>
      </c>
      <c r="D34" s="34" t="s">
        <v>86</v>
      </c>
      <c r="E34" s="46" t="s">
        <v>87</v>
      </c>
      <c r="F34" s="144"/>
      <c r="G34" s="144"/>
    </row>
    <row r="35" spans="2:7" x14ac:dyDescent="0.3">
      <c r="B35" s="35" t="s">
        <v>4</v>
      </c>
      <c r="C35" s="95"/>
      <c r="D35" s="95"/>
      <c r="E35" s="96"/>
      <c r="F35" s="169"/>
      <c r="G35" s="147">
        <f>'Model 4 Kosten Zelfstandigen'!I$21</f>
        <v>0</v>
      </c>
    </row>
    <row r="36" spans="2:7" x14ac:dyDescent="0.3">
      <c r="B36" s="35" t="s">
        <v>5</v>
      </c>
      <c r="C36" s="95"/>
      <c r="D36" s="95"/>
      <c r="E36" s="96"/>
      <c r="F36" s="169"/>
      <c r="G36" s="147">
        <f>'Model 4 Kosten Zelfstandigen'!I$37</f>
        <v>0</v>
      </c>
    </row>
    <row r="37" spans="2:7" outlineLevel="1" x14ac:dyDescent="0.3">
      <c r="B37" s="35" t="s">
        <v>6</v>
      </c>
      <c r="C37" s="95"/>
      <c r="D37" s="95"/>
      <c r="E37" s="96"/>
      <c r="F37" s="100"/>
      <c r="G37" s="69">
        <f>'Model 4 Kosten Zelfstandigen'!I$53</f>
        <v>0</v>
      </c>
    </row>
    <row r="38" spans="2:7" outlineLevel="1" x14ac:dyDescent="0.3">
      <c r="B38" s="35" t="s">
        <v>20</v>
      </c>
      <c r="C38" s="95"/>
      <c r="D38" s="95"/>
      <c r="E38" s="96"/>
      <c r="F38" s="100"/>
      <c r="G38" s="69">
        <f>'Model 4 Kosten Zelfstandigen'!I$69</f>
        <v>0</v>
      </c>
    </row>
    <row r="39" spans="2:7" outlineLevel="1" x14ac:dyDescent="0.3">
      <c r="B39" s="35" t="s">
        <v>21</v>
      </c>
      <c r="C39" s="95"/>
      <c r="D39" s="95"/>
      <c r="E39" s="96"/>
      <c r="F39" s="100"/>
      <c r="G39" s="69">
        <f>'Model 4 Kosten Zelfstandigen'!I$85</f>
        <v>0</v>
      </c>
    </row>
    <row r="40" spans="2:7" outlineLevel="1" x14ac:dyDescent="0.3">
      <c r="B40" s="35" t="s">
        <v>22</v>
      </c>
      <c r="C40" s="95"/>
      <c r="D40" s="95"/>
      <c r="E40" s="96"/>
      <c r="F40" s="100"/>
      <c r="G40" s="69">
        <f>'Model 4 Kosten Zelfstandigen'!I$101</f>
        <v>0</v>
      </c>
    </row>
    <row r="41" spans="2:7" outlineLevel="1" x14ac:dyDescent="0.3">
      <c r="B41" s="35" t="s">
        <v>23</v>
      </c>
      <c r="C41" s="95"/>
      <c r="D41" s="95"/>
      <c r="E41" s="96"/>
      <c r="F41" s="100"/>
      <c r="G41" s="69">
        <f>'Model 4 Kosten Zelfstandigen'!I$117</f>
        <v>0</v>
      </c>
    </row>
    <row r="42" spans="2:7" outlineLevel="1" x14ac:dyDescent="0.3">
      <c r="B42" s="35" t="s">
        <v>24</v>
      </c>
      <c r="C42" s="95"/>
      <c r="D42" s="95"/>
      <c r="E42" s="96"/>
      <c r="F42" s="100"/>
      <c r="G42" s="69">
        <f>'Model 4 Kosten Zelfstandigen'!I$133</f>
        <v>0</v>
      </c>
    </row>
    <row r="43" spans="2:7" outlineLevel="1" x14ac:dyDescent="0.3">
      <c r="B43" s="35" t="s">
        <v>58</v>
      </c>
      <c r="C43" s="95"/>
      <c r="D43" s="95"/>
      <c r="E43" s="96"/>
      <c r="F43" s="100"/>
      <c r="G43" s="69">
        <f>'Model 4 Kosten Zelfstandigen'!I$149</f>
        <v>0</v>
      </c>
    </row>
    <row r="44" spans="2:7" x14ac:dyDescent="0.3">
      <c r="B44" s="101"/>
      <c r="C44" s="102"/>
      <c r="D44" s="98"/>
      <c r="E44" s="103"/>
      <c r="F44" s="104"/>
      <c r="G44" s="20"/>
    </row>
    <row r="45" spans="2:7" x14ac:dyDescent="0.3">
      <c r="B45" s="137" t="s">
        <v>52</v>
      </c>
      <c r="C45" s="138" t="str">
        <f>'Model 5 Exploitatiekosten'!C6</f>
        <v>EXPLOITATIEKOSTEN</v>
      </c>
      <c r="D45" s="138"/>
      <c r="E45" s="139"/>
      <c r="F45" s="151">
        <f>SUM(F46:F52,F53,F54,F55)</f>
        <v>0</v>
      </c>
      <c r="G45" s="151">
        <f>SUM(G46:G52,G53,G54,G55)</f>
        <v>0</v>
      </c>
    </row>
    <row r="46" spans="2:7" s="124" customFormat="1" x14ac:dyDescent="0.3">
      <c r="B46" s="125" t="s">
        <v>59</v>
      </c>
      <c r="C46" s="201" t="str">
        <f>+IF('Model 5 Exploitatiekosten'!C9="","",'Model 5 Exploitatiekosten'!C9)</f>
        <v/>
      </c>
      <c r="D46" s="202"/>
      <c r="E46" s="203"/>
      <c r="F46" s="168"/>
      <c r="G46" s="150">
        <f>+'Model 5 Exploitatiekosten'!H9</f>
        <v>0</v>
      </c>
    </row>
    <row r="47" spans="2:7" s="124" customFormat="1" ht="15" customHeight="1" x14ac:dyDescent="0.3">
      <c r="B47" s="125" t="s">
        <v>60</v>
      </c>
      <c r="C47" s="201" t="str">
        <f>+IF('Model 5 Exploitatiekosten'!C13="","",'Model 5 Exploitatiekosten'!C13)</f>
        <v/>
      </c>
      <c r="D47" s="202"/>
      <c r="E47" s="203"/>
      <c r="F47" s="168"/>
      <c r="G47" s="150">
        <f>+'Model 5 Exploitatiekosten'!H13</f>
        <v>0</v>
      </c>
    </row>
    <row r="48" spans="2:7" s="124" customFormat="1" ht="15" customHeight="1" x14ac:dyDescent="0.3">
      <c r="B48" s="125" t="s">
        <v>61</v>
      </c>
      <c r="C48" s="201" t="str">
        <f>+IF('Model 5 Exploitatiekosten'!C17="","",'Model 5 Exploitatiekosten'!C17)</f>
        <v/>
      </c>
      <c r="D48" s="202"/>
      <c r="E48" s="203"/>
      <c r="F48" s="168"/>
      <c r="G48" s="150">
        <f>+'Model 5 Exploitatiekosten'!H17</f>
        <v>0</v>
      </c>
    </row>
    <row r="49" spans="1:7" s="124" customFormat="1" ht="15" customHeight="1" x14ac:dyDescent="0.3">
      <c r="B49" s="125" t="s">
        <v>62</v>
      </c>
      <c r="C49" s="201" t="str">
        <f>+IF('Model 5 Exploitatiekosten'!C21="","",'Model 5 Exploitatiekosten'!C21)</f>
        <v/>
      </c>
      <c r="D49" s="202"/>
      <c r="E49" s="203"/>
      <c r="F49" s="168"/>
      <c r="G49" s="150">
        <f>+'Model 5 Exploitatiekosten'!H21</f>
        <v>0</v>
      </c>
    </row>
    <row r="50" spans="1:7" s="124" customFormat="1" ht="42.75" customHeight="1" x14ac:dyDescent="0.3">
      <c r="B50" s="125" t="s">
        <v>63</v>
      </c>
      <c r="C50" s="201" t="str">
        <f>+IF('Model 5 Exploitatiekosten'!C25="","",'Model 5 Exploitatiekosten'!C25)</f>
        <v/>
      </c>
      <c r="D50" s="202"/>
      <c r="E50" s="203"/>
      <c r="F50" s="168"/>
      <c r="G50" s="150">
        <f>+'Model 5 Exploitatiekosten'!H25</f>
        <v>0</v>
      </c>
    </row>
    <row r="51" spans="1:7" s="124" customFormat="1" ht="68.25" customHeight="1" x14ac:dyDescent="0.3">
      <c r="B51" s="125" t="s">
        <v>64</v>
      </c>
      <c r="C51" s="201" t="str">
        <f>+IF('Model 5 Exploitatiekosten'!C29="","",'Model 5 Exploitatiekosten'!C29)</f>
        <v/>
      </c>
      <c r="D51" s="202"/>
      <c r="E51" s="203"/>
      <c r="F51" s="168"/>
      <c r="G51" s="150">
        <f>+'Model 5 Exploitatiekosten'!H29</f>
        <v>0</v>
      </c>
    </row>
    <row r="52" spans="1:7" s="124" customFormat="1" ht="68.25" customHeight="1" x14ac:dyDescent="0.3">
      <c r="B52" s="125" t="s">
        <v>135</v>
      </c>
      <c r="C52" s="201" t="str">
        <f>+IF('Model 5 Exploitatiekosten'!C33="","",'Model 5 Exploitatiekosten'!C33)</f>
        <v/>
      </c>
      <c r="D52" s="202"/>
      <c r="E52" s="203"/>
      <c r="F52" s="168"/>
      <c r="G52" s="150">
        <f>+'Model 5 Exploitatiekosten'!H33</f>
        <v>0</v>
      </c>
    </row>
    <row r="53" spans="1:7" s="124" customFormat="1" ht="68.25" customHeight="1" x14ac:dyDescent="0.3">
      <c r="B53" s="125" t="s">
        <v>136</v>
      </c>
      <c r="C53" s="201" t="str">
        <f>+IF('Model 5 Exploitatiekosten'!C37="","",'Model 5 Exploitatiekosten'!C37)</f>
        <v/>
      </c>
      <c r="D53" s="202"/>
      <c r="E53" s="203"/>
      <c r="F53" s="168"/>
      <c r="G53" s="150">
        <f>+'Model 5 Exploitatiekosten'!H37</f>
        <v>0</v>
      </c>
    </row>
    <row r="54" spans="1:7" s="124" customFormat="1" ht="68.25" customHeight="1" x14ac:dyDescent="0.3">
      <c r="B54" s="125" t="s">
        <v>137</v>
      </c>
      <c r="C54" s="201" t="str">
        <f>+IF('Model 5 Exploitatiekosten'!C41="","",'Model 5 Exploitatiekosten'!C41)</f>
        <v/>
      </c>
      <c r="D54" s="202"/>
      <c r="E54" s="203"/>
      <c r="F54" s="168"/>
      <c r="G54" s="150">
        <f>+'Model 5 Exploitatiekosten'!H41</f>
        <v>0</v>
      </c>
    </row>
    <row r="55" spans="1:7" s="124" customFormat="1" ht="68.25" customHeight="1" x14ac:dyDescent="0.3">
      <c r="B55" s="125" t="s">
        <v>138</v>
      </c>
      <c r="C55" s="201" t="str">
        <f>+IF('Model 5 Exploitatiekosten'!C45="","",'Model 5 Exploitatiekosten'!C45)</f>
        <v/>
      </c>
      <c r="D55" s="202"/>
      <c r="E55" s="203"/>
      <c r="F55" s="168"/>
      <c r="G55" s="150">
        <f>+'Model 5 Exploitatiekosten'!H45</f>
        <v>0</v>
      </c>
    </row>
    <row r="56" spans="1:7" x14ac:dyDescent="0.3">
      <c r="B56" s="87" t="s">
        <v>54</v>
      </c>
      <c r="C56" s="138" t="str">
        <f>'Model 6 Apparatuur &amp; Uitrusting'!C6</f>
        <v>KOSTEN VAN APPARATUUR EN MATERIAAL</v>
      </c>
      <c r="D56" s="138"/>
      <c r="E56" s="139"/>
      <c r="F56" s="171">
        <f>SUM(F57)</f>
        <v>0</v>
      </c>
      <c r="G56" s="151">
        <f>SUM(G57)</f>
        <v>0</v>
      </c>
    </row>
    <row r="57" spans="1:7" s="124" customFormat="1" x14ac:dyDescent="0.3">
      <c r="B57" s="35" t="s">
        <v>10</v>
      </c>
      <c r="C57" s="201" t="s">
        <v>119</v>
      </c>
      <c r="D57" s="202"/>
      <c r="E57" s="203"/>
      <c r="F57" s="168"/>
      <c r="G57" s="152">
        <f>'Model 6 Apparatuur &amp; Uitrusting'!L18</f>
        <v>0</v>
      </c>
    </row>
    <row r="58" spans="1:7" x14ac:dyDescent="0.3">
      <c r="B58" s="37"/>
      <c r="C58" s="36"/>
      <c r="D58" s="36"/>
      <c r="E58" s="47"/>
      <c r="F58" s="149"/>
      <c r="G58" s="149"/>
    </row>
    <row r="59" spans="1:7" x14ac:dyDescent="0.3">
      <c r="B59" s="87" t="s">
        <v>55</v>
      </c>
      <c r="C59" s="88" t="s">
        <v>123</v>
      </c>
      <c r="D59" s="88"/>
      <c r="E59" s="89"/>
      <c r="F59" s="173">
        <f>SUM(F60:F60)</f>
        <v>0</v>
      </c>
      <c r="G59" s="153">
        <f>SUM(G60:G60)</f>
        <v>0</v>
      </c>
    </row>
    <row r="60" spans="1:7" x14ac:dyDescent="0.3">
      <c r="A60" s="54"/>
      <c r="B60" s="126" t="s">
        <v>66</v>
      </c>
      <c r="C60" s="36" t="s">
        <v>46</v>
      </c>
      <c r="D60" s="38"/>
      <c r="E60" s="48"/>
      <c r="F60" s="172">
        <f>ROUND(((F$21+F$45)*0.1),2)</f>
        <v>0</v>
      </c>
      <c r="G60" s="154">
        <f>ROUND(((G$21+G$45)*0.1),2)</f>
        <v>0</v>
      </c>
    </row>
    <row r="61" spans="1:7" x14ac:dyDescent="0.3">
      <c r="B61" s="37"/>
      <c r="C61" s="36"/>
      <c r="D61" s="36"/>
      <c r="E61" s="47"/>
      <c r="F61" s="149"/>
      <c r="G61" s="149"/>
    </row>
    <row r="62" spans="1:7" x14ac:dyDescent="0.3">
      <c r="B62" s="87" t="s">
        <v>56</v>
      </c>
      <c r="C62" s="88" t="s">
        <v>88</v>
      </c>
      <c r="D62" s="88"/>
      <c r="E62" s="89"/>
      <c r="F62" s="173">
        <f>SUM(F63:F63)</f>
        <v>0</v>
      </c>
      <c r="G62" s="155">
        <f>SUM(G63:G63)</f>
        <v>0</v>
      </c>
    </row>
    <row r="63" spans="1:7" x14ac:dyDescent="0.3">
      <c r="B63" s="39" t="s">
        <v>48</v>
      </c>
      <c r="C63" s="36" t="s">
        <v>120</v>
      </c>
      <c r="D63" s="40"/>
      <c r="E63" s="47"/>
      <c r="F63" s="174"/>
      <c r="G63" s="152">
        <f>'Model 7 Onderaanneming'!F25</f>
        <v>0</v>
      </c>
    </row>
    <row r="64" spans="1:7" x14ac:dyDescent="0.3">
      <c r="B64" s="37"/>
      <c r="C64" s="36"/>
      <c r="D64" s="36"/>
      <c r="E64" s="47"/>
      <c r="F64" s="149"/>
      <c r="G64" s="149"/>
    </row>
    <row r="65" spans="2:10" x14ac:dyDescent="0.3">
      <c r="B65" s="87" t="s">
        <v>65</v>
      </c>
      <c r="C65" s="88" t="s">
        <v>128</v>
      </c>
      <c r="D65" s="88"/>
      <c r="E65" s="89"/>
      <c r="F65" s="173">
        <f>SUM(F66:F66)</f>
        <v>0</v>
      </c>
      <c r="G65" s="155">
        <f>SUM(G66:G66)</f>
        <v>0</v>
      </c>
    </row>
    <row r="66" spans="2:10" x14ac:dyDescent="0.3">
      <c r="B66" s="39" t="s">
        <v>67</v>
      </c>
      <c r="C66" s="36" t="s">
        <v>129</v>
      </c>
      <c r="D66" s="40"/>
      <c r="E66" s="47"/>
      <c r="F66" s="174"/>
      <c r="G66" s="152">
        <f>'Model 8 Valorisatiekosten'!F25</f>
        <v>0</v>
      </c>
    </row>
    <row r="67" spans="2:10" x14ac:dyDescent="0.3">
      <c r="B67" s="41"/>
      <c r="C67" s="42"/>
      <c r="D67" s="42"/>
      <c r="E67" s="49"/>
      <c r="F67" s="156"/>
      <c r="G67" s="156"/>
    </row>
    <row r="68" spans="2:10" x14ac:dyDescent="0.3">
      <c r="B68" s="43"/>
      <c r="C68" s="43"/>
      <c r="D68" s="62" t="s">
        <v>78</v>
      </c>
      <c r="E68" s="61">
        <v>1</v>
      </c>
      <c r="F68" s="175">
        <f>SUM(,F20,F45,F56,F59,F62,F65)</f>
        <v>0</v>
      </c>
      <c r="G68" s="175">
        <f>SUM(,G20,G45,G56,G59,G62,G65)</f>
        <v>0</v>
      </c>
      <c r="J68"/>
    </row>
    <row r="69" spans="2:10" x14ac:dyDescent="0.3">
      <c r="B69" s="43"/>
      <c r="C69" s="43"/>
      <c r="D69" s="63" t="s">
        <v>79</v>
      </c>
      <c r="E69" s="61">
        <f>+C15</f>
        <v>1</v>
      </c>
      <c r="F69" s="176">
        <f>+$F$68*$E$69</f>
        <v>0</v>
      </c>
      <c r="G69" s="177">
        <f>+$G$68*$E$69</f>
        <v>0</v>
      </c>
    </row>
    <row r="71" spans="2:10" x14ac:dyDescent="0.3">
      <c r="B71" s="23" t="str">
        <f>"Echt en eensluidend, vastgesteld op de som van € "&amp;G69&amp;"."</f>
        <v>Echt en eensluidend, vastgesteld op de som van € 0.</v>
      </c>
    </row>
    <row r="72" spans="2:10" x14ac:dyDescent="0.3">
      <c r="B72" s="23" t="s">
        <v>89</v>
      </c>
    </row>
    <row r="76" spans="2:10" x14ac:dyDescent="0.3">
      <c r="C76" s="44" t="s">
        <v>80</v>
      </c>
      <c r="D76" s="105"/>
    </row>
    <row r="77" spans="2:10" x14ac:dyDescent="0.3">
      <c r="C77" s="183" t="s">
        <v>144</v>
      </c>
      <c r="D77" s="106"/>
      <c r="E77" s="106"/>
    </row>
    <row r="78" spans="2:10" x14ac:dyDescent="0.3">
      <c r="D78" s="106"/>
      <c r="E78" s="106"/>
    </row>
    <row r="79" spans="2:10" x14ac:dyDescent="0.3">
      <c r="D79" s="106"/>
      <c r="E79" s="106"/>
    </row>
  </sheetData>
  <mergeCells count="13">
    <mergeCell ref="C11:G11"/>
    <mergeCell ref="C7:E7"/>
    <mergeCell ref="C46:E46"/>
    <mergeCell ref="C50:E50"/>
    <mergeCell ref="C57:E57"/>
    <mergeCell ref="C49:E49"/>
    <mergeCell ref="C48:E48"/>
    <mergeCell ref="C47:E47"/>
    <mergeCell ref="C51:E51"/>
    <mergeCell ref="C53:E53"/>
    <mergeCell ref="C54:E54"/>
    <mergeCell ref="C52:E52"/>
    <mergeCell ref="C55:E55"/>
  </mergeCells>
  <hyperlinks>
    <hyperlink ref="B1" location="Instructies!A1" display="Link naar tabblad Instructies" xr:uid="{00000000-0004-0000-0300-000000000000}"/>
  </hyperlinks>
  <printOptions horizontalCentered="1"/>
  <pageMargins left="0.11811023622047245" right="0.11811023622047245" top="0.15748031496062992" bottom="0.15748031496062992" header="0.11811023622047245" footer="0.11811023622047245"/>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EE076-0D64-48AF-9481-95296346AC5E}">
  <sheetPr>
    <tabColor theme="9" tint="0.59999389629810485"/>
  </sheetPr>
  <dimension ref="A1:L190"/>
  <sheetViews>
    <sheetView tabSelected="1" workbookViewId="0">
      <selection activeCell="O6" sqref="O6"/>
    </sheetView>
  </sheetViews>
  <sheetFormatPr defaultRowHeight="14.4" x14ac:dyDescent="0.3"/>
  <cols>
    <col min="2" max="2" width="8.6640625" bestFit="1" customWidth="1"/>
    <col min="3" max="3" width="8.6640625" customWidth="1"/>
    <col min="4" max="4" width="11.6640625" bestFit="1" customWidth="1"/>
    <col min="5" max="5" width="6.21875" customWidth="1"/>
    <col min="6" max="6" width="11.6640625" customWidth="1"/>
    <col min="7" max="7" width="11.109375" bestFit="1" customWidth="1"/>
    <col min="8" max="8" width="13.77734375" customWidth="1"/>
    <col min="9" max="9" width="15.5546875" customWidth="1"/>
    <col min="10" max="10" width="11.109375" bestFit="1" customWidth="1"/>
    <col min="11" max="11" width="14.5546875" bestFit="1" customWidth="1"/>
    <col min="12" max="12" width="10.44140625" bestFit="1" customWidth="1"/>
  </cols>
  <sheetData>
    <row r="1" spans="2:12" x14ac:dyDescent="0.3">
      <c r="B1" s="158" t="s">
        <v>69</v>
      </c>
      <c r="C1" s="158"/>
    </row>
    <row r="3" spans="2:12" ht="18" x14ac:dyDescent="0.35">
      <c r="B3" s="18" t="s">
        <v>165</v>
      </c>
      <c r="C3" s="18"/>
      <c r="D3" s="18"/>
      <c r="E3" s="18"/>
      <c r="F3" s="18"/>
      <c r="G3" s="18"/>
    </row>
    <row r="6" spans="2:12" ht="28.8" x14ac:dyDescent="0.3">
      <c r="B6" s="17" t="s">
        <v>84</v>
      </c>
      <c r="C6" s="17" t="s">
        <v>162</v>
      </c>
      <c r="D6" s="13" t="s">
        <v>146</v>
      </c>
      <c r="E6" s="13" t="s">
        <v>147</v>
      </c>
      <c r="F6" s="14" t="s">
        <v>148</v>
      </c>
      <c r="G6" s="13" t="s">
        <v>149</v>
      </c>
      <c r="H6" s="13" t="s">
        <v>150</v>
      </c>
      <c r="I6" s="13" t="s">
        <v>166</v>
      </c>
      <c r="J6" s="14" t="s">
        <v>151</v>
      </c>
      <c r="K6" s="17" t="s">
        <v>152</v>
      </c>
      <c r="L6" s="13" t="s">
        <v>153</v>
      </c>
    </row>
    <row r="7" spans="2:12" x14ac:dyDescent="0.3">
      <c r="B7" s="109"/>
      <c r="C7" s="109"/>
      <c r="D7" s="109"/>
      <c r="E7" s="109"/>
      <c r="F7" s="159"/>
      <c r="G7" s="109"/>
      <c r="H7" s="109"/>
      <c r="I7" s="109"/>
      <c r="J7" s="159"/>
      <c r="K7" s="159"/>
      <c r="L7" s="109">
        <f>SUM(D7:K7)</f>
        <v>0</v>
      </c>
    </row>
    <row r="8" spans="2:12" x14ac:dyDescent="0.3">
      <c r="B8" s="109"/>
      <c r="C8" s="109"/>
      <c r="D8" s="109"/>
      <c r="E8" s="107"/>
      <c r="F8" s="160"/>
      <c r="G8" s="107"/>
      <c r="H8" s="107"/>
      <c r="I8" s="107"/>
      <c r="J8" s="160"/>
      <c r="K8" s="160"/>
      <c r="L8" s="109">
        <f>SUM(D8:K8)</f>
        <v>0</v>
      </c>
    </row>
    <row r="9" spans="2:12" x14ac:dyDescent="0.3">
      <c r="B9" s="109"/>
      <c r="C9" s="109"/>
      <c r="D9" s="109"/>
      <c r="E9" s="107"/>
      <c r="F9" s="160"/>
      <c r="G9" s="107"/>
      <c r="H9" s="107"/>
      <c r="I9" s="107"/>
      <c r="J9" s="160"/>
      <c r="K9" s="160"/>
      <c r="L9" s="109">
        <f>SUM(D9:K9)</f>
        <v>0</v>
      </c>
    </row>
    <row r="10" spans="2:12" x14ac:dyDescent="0.3">
      <c r="B10" s="109"/>
      <c r="C10" s="109"/>
      <c r="D10" s="109"/>
      <c r="E10" s="107"/>
      <c r="F10" s="160"/>
      <c r="G10" s="107"/>
      <c r="H10" s="107"/>
      <c r="I10" s="107"/>
      <c r="J10" s="160"/>
      <c r="K10" s="160"/>
      <c r="L10" s="109">
        <f>SUM(D10:K10)</f>
        <v>0</v>
      </c>
    </row>
    <row r="11" spans="2:12" x14ac:dyDescent="0.3">
      <c r="B11" s="109"/>
      <c r="C11" s="109"/>
      <c r="D11" s="109"/>
      <c r="E11" s="107"/>
      <c r="F11" s="160"/>
      <c r="G11" s="107"/>
      <c r="H11" s="107"/>
      <c r="I11" s="107"/>
      <c r="J11" s="160"/>
      <c r="K11" s="160"/>
      <c r="L11" s="109">
        <f>SUM(D11:K11)</f>
        <v>0</v>
      </c>
    </row>
    <row r="12" spans="2:12" x14ac:dyDescent="0.3">
      <c r="B12" s="109"/>
      <c r="C12" s="109"/>
      <c r="D12" s="109"/>
      <c r="E12" s="107"/>
      <c r="F12" s="160"/>
      <c r="G12" s="107"/>
      <c r="H12" s="107"/>
      <c r="I12" s="107"/>
      <c r="J12" s="160"/>
      <c r="K12" s="160"/>
      <c r="L12" s="109">
        <f>SUM(D12:K12)</f>
        <v>0</v>
      </c>
    </row>
    <row r="13" spans="2:12" x14ac:dyDescent="0.3">
      <c r="B13" s="109"/>
      <c r="C13" s="109"/>
      <c r="D13" s="109"/>
      <c r="E13" s="107"/>
      <c r="F13" s="160"/>
      <c r="G13" s="107"/>
      <c r="H13" s="107"/>
      <c r="I13" s="107"/>
      <c r="J13" s="160"/>
      <c r="K13" s="160"/>
      <c r="L13" s="109">
        <f>SUM(D13:K13)</f>
        <v>0</v>
      </c>
    </row>
    <row r="14" spans="2:12" x14ac:dyDescent="0.3">
      <c r="B14" s="109"/>
      <c r="C14" s="109"/>
      <c r="D14" s="109"/>
      <c r="E14" s="107"/>
      <c r="F14" s="160"/>
      <c r="G14" s="107"/>
      <c r="H14" s="107"/>
      <c r="I14" s="107"/>
      <c r="J14" s="160"/>
      <c r="K14" s="160"/>
      <c r="L14" s="109">
        <f>SUM(D14:K14)</f>
        <v>0</v>
      </c>
    </row>
    <row r="15" spans="2:12" x14ac:dyDescent="0.3">
      <c r="B15" s="109"/>
      <c r="C15" s="109"/>
      <c r="D15" s="109"/>
      <c r="E15" s="107"/>
      <c r="F15" s="160"/>
      <c r="G15" s="107"/>
      <c r="H15" s="107"/>
      <c r="I15" s="107"/>
      <c r="J15" s="160"/>
      <c r="K15" s="160"/>
      <c r="L15" s="109">
        <f>SUM(D15:K15)</f>
        <v>0</v>
      </c>
    </row>
    <row r="16" spans="2:12" x14ac:dyDescent="0.3">
      <c r="B16" s="109"/>
      <c r="C16" s="109"/>
      <c r="D16" s="109"/>
      <c r="E16" s="107"/>
      <c r="F16" s="160"/>
      <c r="G16" s="107"/>
      <c r="H16" s="107"/>
      <c r="I16" s="107"/>
      <c r="J16" s="160"/>
      <c r="K16" s="160"/>
      <c r="L16" s="109">
        <f>SUM(D16:K16)</f>
        <v>0</v>
      </c>
    </row>
    <row r="17" spans="1:12" x14ac:dyDescent="0.3">
      <c r="B17" s="109"/>
      <c r="C17" s="109"/>
      <c r="D17" s="109"/>
      <c r="E17" s="107"/>
      <c r="F17" s="160"/>
      <c r="G17" s="107"/>
      <c r="H17" s="107"/>
      <c r="I17" s="107"/>
      <c r="J17" s="160"/>
      <c r="K17" s="160"/>
      <c r="L17" s="109">
        <f>SUM(D17:K17)</f>
        <v>0</v>
      </c>
    </row>
    <row r="18" spans="1:12" x14ac:dyDescent="0.3">
      <c r="B18" s="109"/>
      <c r="C18" s="109"/>
      <c r="D18" s="109"/>
      <c r="E18" s="107"/>
      <c r="F18" s="160"/>
      <c r="G18" s="107"/>
      <c r="H18" s="107"/>
      <c r="I18" s="107"/>
      <c r="J18" s="160"/>
      <c r="K18" s="160"/>
      <c r="L18" s="109">
        <f>SUM(D18:K18)</f>
        <v>0</v>
      </c>
    </row>
    <row r="19" spans="1:12" x14ac:dyDescent="0.3">
      <c r="B19" s="109"/>
      <c r="C19" s="109"/>
      <c r="D19" s="109"/>
      <c r="E19" s="107"/>
      <c r="F19" s="160"/>
      <c r="G19" s="107"/>
      <c r="H19" s="107"/>
      <c r="I19" s="107"/>
      <c r="J19" s="160"/>
      <c r="K19" s="160"/>
      <c r="L19" s="109">
        <f>SUM(D19:K19)</f>
        <v>0</v>
      </c>
    </row>
    <row r="20" spans="1:12" x14ac:dyDescent="0.3">
      <c r="B20" s="109"/>
      <c r="C20" s="109"/>
      <c r="D20" s="109"/>
      <c r="E20" s="107"/>
      <c r="F20" s="160"/>
      <c r="G20" s="107"/>
      <c r="H20" s="107"/>
      <c r="I20" s="107"/>
      <c r="J20" s="160"/>
      <c r="K20" s="160"/>
      <c r="L20" s="109">
        <f>SUM(D20:K20)</f>
        <v>0</v>
      </c>
    </row>
    <row r="21" spans="1:12" x14ac:dyDescent="0.3">
      <c r="B21" s="109"/>
      <c r="C21" s="109"/>
      <c r="D21" s="109"/>
      <c r="E21" s="107"/>
      <c r="F21" s="160"/>
      <c r="G21" s="107"/>
      <c r="H21" s="107"/>
      <c r="I21" s="107"/>
      <c r="J21" s="160"/>
      <c r="K21" s="160"/>
      <c r="L21" s="109">
        <f>SUM(D21:K21)</f>
        <v>0</v>
      </c>
    </row>
    <row r="22" spans="1:12" x14ac:dyDescent="0.3">
      <c r="B22" s="109"/>
      <c r="C22" s="109"/>
      <c r="D22" s="132"/>
      <c r="E22" s="107"/>
      <c r="F22" s="160"/>
      <c r="G22" s="107"/>
      <c r="H22" s="107"/>
      <c r="I22" s="107"/>
      <c r="J22" s="160"/>
      <c r="K22" s="160"/>
      <c r="L22" s="109">
        <f>SUM(D22:K22)</f>
        <v>0</v>
      </c>
    </row>
    <row r="23" spans="1:12" x14ac:dyDescent="0.3">
      <c r="A23" s="186" t="s">
        <v>154</v>
      </c>
      <c r="B23" s="186"/>
      <c r="C23" s="185"/>
      <c r="D23" s="184">
        <f>SUM(D7:D22)</f>
        <v>0</v>
      </c>
      <c r="E23" s="184">
        <f t="shared" ref="E23:L23" si="0">SUM(E7:E22)</f>
        <v>0</v>
      </c>
      <c r="F23" s="184">
        <f t="shared" si="0"/>
        <v>0</v>
      </c>
      <c r="G23" s="184">
        <f t="shared" si="0"/>
        <v>0</v>
      </c>
      <c r="H23" s="184">
        <f t="shared" si="0"/>
        <v>0</v>
      </c>
      <c r="I23" s="184">
        <f>SUM(I7:I22)</f>
        <v>0</v>
      </c>
      <c r="J23" s="184">
        <f t="shared" si="0"/>
        <v>0</v>
      </c>
      <c r="K23" s="184">
        <f t="shared" si="0"/>
        <v>0</v>
      </c>
      <c r="L23" s="184">
        <f t="shared" si="0"/>
        <v>0</v>
      </c>
    </row>
    <row r="27" spans="1:12" ht="28.8" x14ac:dyDescent="0.3">
      <c r="B27" s="17" t="s">
        <v>84</v>
      </c>
      <c r="C27" s="17" t="s">
        <v>162</v>
      </c>
      <c r="D27" s="13" t="s">
        <v>146</v>
      </c>
      <c r="E27" s="13" t="s">
        <v>147</v>
      </c>
      <c r="F27" s="14" t="s">
        <v>148</v>
      </c>
      <c r="G27" s="13" t="s">
        <v>149</v>
      </c>
      <c r="H27" s="13" t="s">
        <v>150</v>
      </c>
      <c r="I27" s="13" t="s">
        <v>166</v>
      </c>
      <c r="J27" s="14" t="s">
        <v>151</v>
      </c>
      <c r="K27" s="17" t="s">
        <v>152</v>
      </c>
      <c r="L27" s="13" t="s">
        <v>153</v>
      </c>
    </row>
    <row r="28" spans="1:12" x14ac:dyDescent="0.3">
      <c r="B28" s="109"/>
      <c r="C28" s="109"/>
      <c r="D28" s="109"/>
      <c r="E28" s="109"/>
      <c r="F28" s="159"/>
      <c r="G28" s="109"/>
      <c r="H28" s="109"/>
      <c r="I28" s="109"/>
      <c r="J28" s="159"/>
      <c r="K28" s="159"/>
      <c r="L28" s="109">
        <f>SUM(D28:K28)</f>
        <v>0</v>
      </c>
    </row>
    <row r="29" spans="1:12" x14ac:dyDescent="0.3">
      <c r="B29" s="109"/>
      <c r="C29" s="109"/>
      <c r="D29" s="109"/>
      <c r="E29" s="107"/>
      <c r="F29" s="160"/>
      <c r="G29" s="107"/>
      <c r="H29" s="107"/>
      <c r="I29" s="107"/>
      <c r="J29" s="160"/>
      <c r="K29" s="160"/>
      <c r="L29" s="109">
        <f>SUM(D29:K29)</f>
        <v>0</v>
      </c>
    </row>
    <row r="30" spans="1:12" x14ac:dyDescent="0.3">
      <c r="B30" s="109"/>
      <c r="C30" s="109"/>
      <c r="D30" s="109"/>
      <c r="E30" s="107"/>
      <c r="F30" s="160"/>
      <c r="G30" s="107"/>
      <c r="H30" s="107"/>
      <c r="I30" s="107"/>
      <c r="J30" s="160"/>
      <c r="K30" s="160"/>
      <c r="L30" s="109">
        <f>SUM(D30:K30)</f>
        <v>0</v>
      </c>
    </row>
    <row r="31" spans="1:12" x14ac:dyDescent="0.3">
      <c r="B31" s="109"/>
      <c r="C31" s="109"/>
      <c r="D31" s="109"/>
      <c r="E31" s="107"/>
      <c r="F31" s="160"/>
      <c r="G31" s="107"/>
      <c r="H31" s="107"/>
      <c r="I31" s="107"/>
      <c r="J31" s="160"/>
      <c r="K31" s="160"/>
      <c r="L31" s="109">
        <f>SUM(D31:K31)</f>
        <v>0</v>
      </c>
    </row>
    <row r="32" spans="1:12" x14ac:dyDescent="0.3">
      <c r="B32" s="109"/>
      <c r="C32" s="109"/>
      <c r="D32" s="109"/>
      <c r="E32" s="107"/>
      <c r="F32" s="160"/>
      <c r="G32" s="107"/>
      <c r="H32" s="107"/>
      <c r="I32" s="107"/>
      <c r="J32" s="160"/>
      <c r="K32" s="160"/>
      <c r="L32" s="109">
        <f>SUM(D32:K32)</f>
        <v>0</v>
      </c>
    </row>
    <row r="33" spans="1:12" x14ac:dyDescent="0.3">
      <c r="B33" s="109"/>
      <c r="C33" s="109"/>
      <c r="D33" s="109"/>
      <c r="E33" s="107"/>
      <c r="F33" s="160"/>
      <c r="G33" s="107"/>
      <c r="H33" s="107"/>
      <c r="I33" s="107"/>
      <c r="J33" s="160"/>
      <c r="K33" s="160"/>
      <c r="L33" s="109">
        <f>SUM(D33:K33)</f>
        <v>0</v>
      </c>
    </row>
    <row r="34" spans="1:12" x14ac:dyDescent="0.3">
      <c r="B34" s="109"/>
      <c r="C34" s="109"/>
      <c r="D34" s="109"/>
      <c r="E34" s="107"/>
      <c r="F34" s="160"/>
      <c r="G34" s="107"/>
      <c r="H34" s="107"/>
      <c r="I34" s="107"/>
      <c r="J34" s="160"/>
      <c r="K34" s="160"/>
      <c r="L34" s="109">
        <f>SUM(D34:K34)</f>
        <v>0</v>
      </c>
    </row>
    <row r="35" spans="1:12" x14ac:dyDescent="0.3">
      <c r="B35" s="109"/>
      <c r="C35" s="109"/>
      <c r="D35" s="109"/>
      <c r="E35" s="107"/>
      <c r="F35" s="160"/>
      <c r="G35" s="107"/>
      <c r="H35" s="107"/>
      <c r="I35" s="107"/>
      <c r="J35" s="160"/>
      <c r="K35" s="160"/>
      <c r="L35" s="109">
        <f>SUM(D35:K35)</f>
        <v>0</v>
      </c>
    </row>
    <row r="36" spans="1:12" x14ac:dyDescent="0.3">
      <c r="B36" s="109"/>
      <c r="C36" s="109"/>
      <c r="D36" s="109"/>
      <c r="E36" s="107"/>
      <c r="F36" s="160"/>
      <c r="G36" s="107"/>
      <c r="H36" s="107"/>
      <c r="I36" s="107"/>
      <c r="J36" s="160"/>
      <c r="K36" s="160"/>
      <c r="L36" s="109">
        <f>SUM(D36:K36)</f>
        <v>0</v>
      </c>
    </row>
    <row r="37" spans="1:12" x14ac:dyDescent="0.3">
      <c r="B37" s="109"/>
      <c r="C37" s="109"/>
      <c r="D37" s="109"/>
      <c r="E37" s="107"/>
      <c r="F37" s="160"/>
      <c r="G37" s="107"/>
      <c r="H37" s="107"/>
      <c r="I37" s="107"/>
      <c r="J37" s="160"/>
      <c r="K37" s="160"/>
      <c r="L37" s="109">
        <f>SUM(D37:K37)</f>
        <v>0</v>
      </c>
    </row>
    <row r="38" spans="1:12" x14ac:dyDescent="0.3">
      <c r="B38" s="109"/>
      <c r="C38" s="109"/>
      <c r="D38" s="109"/>
      <c r="E38" s="107"/>
      <c r="F38" s="160"/>
      <c r="G38" s="107"/>
      <c r="H38" s="107"/>
      <c r="I38" s="107"/>
      <c r="J38" s="160"/>
      <c r="K38" s="160"/>
      <c r="L38" s="109">
        <f>SUM(D38:K38)</f>
        <v>0</v>
      </c>
    </row>
    <row r="39" spans="1:12" x14ac:dyDescent="0.3">
      <c r="B39" s="109"/>
      <c r="C39" s="109"/>
      <c r="D39" s="109"/>
      <c r="E39" s="107"/>
      <c r="F39" s="160"/>
      <c r="G39" s="107"/>
      <c r="H39" s="107"/>
      <c r="I39" s="107"/>
      <c r="J39" s="160"/>
      <c r="K39" s="160"/>
      <c r="L39" s="109">
        <f>SUM(D39:K39)</f>
        <v>0</v>
      </c>
    </row>
    <row r="40" spans="1:12" x14ac:dyDescent="0.3">
      <c r="B40" s="109"/>
      <c r="C40" s="109"/>
      <c r="D40" s="109"/>
      <c r="E40" s="107"/>
      <c r="F40" s="160"/>
      <c r="G40" s="107"/>
      <c r="H40" s="107"/>
      <c r="I40" s="107"/>
      <c r="J40" s="160"/>
      <c r="K40" s="160"/>
      <c r="L40" s="109">
        <f>SUM(D40:K40)</f>
        <v>0</v>
      </c>
    </row>
    <row r="41" spans="1:12" x14ac:dyDescent="0.3">
      <c r="B41" s="109"/>
      <c r="C41" s="109"/>
      <c r="D41" s="109"/>
      <c r="E41" s="107"/>
      <c r="F41" s="160"/>
      <c r="G41" s="107"/>
      <c r="H41" s="107"/>
      <c r="I41" s="107"/>
      <c r="J41" s="160"/>
      <c r="K41" s="160"/>
      <c r="L41" s="109">
        <f>SUM(D41:K41)</f>
        <v>0</v>
      </c>
    </row>
    <row r="42" spans="1:12" x14ac:dyDescent="0.3">
      <c r="B42" s="109"/>
      <c r="C42" s="109"/>
      <c r="D42" s="109"/>
      <c r="E42" s="107"/>
      <c r="F42" s="160"/>
      <c r="G42" s="107"/>
      <c r="H42" s="107"/>
      <c r="I42" s="107"/>
      <c r="J42" s="160"/>
      <c r="K42" s="160"/>
      <c r="L42" s="109">
        <f>SUM(D42:K42)</f>
        <v>0</v>
      </c>
    </row>
    <row r="43" spans="1:12" x14ac:dyDescent="0.3">
      <c r="B43" s="109"/>
      <c r="C43" s="109"/>
      <c r="D43" s="132"/>
      <c r="E43" s="107"/>
      <c r="F43" s="160"/>
      <c r="G43" s="107"/>
      <c r="H43" s="107"/>
      <c r="I43" s="107"/>
      <c r="J43" s="160"/>
      <c r="K43" s="160"/>
      <c r="L43" s="109">
        <f>SUM(D43:K43)</f>
        <v>0</v>
      </c>
    </row>
    <row r="44" spans="1:12" x14ac:dyDescent="0.3">
      <c r="A44" s="186" t="s">
        <v>154</v>
      </c>
      <c r="B44" s="186"/>
      <c r="C44" s="185"/>
      <c r="D44" s="184">
        <f>SUM(D28:D43)</f>
        <v>0</v>
      </c>
      <c r="E44" s="184">
        <f t="shared" ref="E44:L44" si="1">SUM(E28:E43)</f>
        <v>0</v>
      </c>
      <c r="F44" s="184">
        <f t="shared" si="1"/>
        <v>0</v>
      </c>
      <c r="G44" s="184">
        <f t="shared" si="1"/>
        <v>0</v>
      </c>
      <c r="H44" s="184">
        <f t="shared" si="1"/>
        <v>0</v>
      </c>
      <c r="I44" s="184">
        <f>SUM(I28:I43)</f>
        <v>0</v>
      </c>
      <c r="J44" s="184">
        <f t="shared" si="1"/>
        <v>0</v>
      </c>
      <c r="K44" s="184">
        <f t="shared" si="1"/>
        <v>0</v>
      </c>
      <c r="L44" s="184">
        <f t="shared" si="1"/>
        <v>0</v>
      </c>
    </row>
    <row r="48" spans="1:12" ht="28.8" x14ac:dyDescent="0.3">
      <c r="B48" s="17" t="s">
        <v>84</v>
      </c>
      <c r="C48" s="17" t="s">
        <v>162</v>
      </c>
      <c r="D48" s="13" t="s">
        <v>146</v>
      </c>
      <c r="E48" s="13" t="s">
        <v>147</v>
      </c>
      <c r="F48" s="14" t="s">
        <v>148</v>
      </c>
      <c r="G48" s="13" t="s">
        <v>149</v>
      </c>
      <c r="H48" s="13" t="s">
        <v>150</v>
      </c>
      <c r="I48" s="13" t="s">
        <v>166</v>
      </c>
      <c r="J48" s="14" t="s">
        <v>151</v>
      </c>
      <c r="K48" s="17" t="s">
        <v>152</v>
      </c>
      <c r="L48" s="13" t="s">
        <v>153</v>
      </c>
    </row>
    <row r="49" spans="2:12" x14ac:dyDescent="0.3">
      <c r="B49" s="109"/>
      <c r="C49" s="109"/>
      <c r="D49" s="109"/>
      <c r="E49" s="109"/>
      <c r="F49" s="159"/>
      <c r="G49" s="109"/>
      <c r="H49" s="109"/>
      <c r="I49" s="109"/>
      <c r="J49" s="159"/>
      <c r="K49" s="159"/>
      <c r="L49" s="109">
        <f>SUM(D49:K49)</f>
        <v>0</v>
      </c>
    </row>
    <row r="50" spans="2:12" x14ac:dyDescent="0.3">
      <c r="B50" s="109"/>
      <c r="C50" s="109"/>
      <c r="D50" s="109"/>
      <c r="E50" s="107"/>
      <c r="F50" s="160"/>
      <c r="G50" s="107"/>
      <c r="H50" s="107"/>
      <c r="I50" s="107"/>
      <c r="J50" s="160"/>
      <c r="K50" s="160"/>
      <c r="L50" s="109">
        <f>SUM(D50:K50)</f>
        <v>0</v>
      </c>
    </row>
    <row r="51" spans="2:12" x14ac:dyDescent="0.3">
      <c r="B51" s="109"/>
      <c r="C51" s="109"/>
      <c r="D51" s="109"/>
      <c r="E51" s="107"/>
      <c r="F51" s="160"/>
      <c r="G51" s="107"/>
      <c r="H51" s="107"/>
      <c r="I51" s="107"/>
      <c r="J51" s="160"/>
      <c r="K51" s="160"/>
      <c r="L51" s="109">
        <f>SUM(D51:K51)</f>
        <v>0</v>
      </c>
    </row>
    <row r="52" spans="2:12" x14ac:dyDescent="0.3">
      <c r="B52" s="109"/>
      <c r="C52" s="109"/>
      <c r="D52" s="109"/>
      <c r="E52" s="107"/>
      <c r="F52" s="160"/>
      <c r="G52" s="107"/>
      <c r="H52" s="107"/>
      <c r="I52" s="107"/>
      <c r="J52" s="160"/>
      <c r="K52" s="160"/>
      <c r="L52" s="109">
        <f>SUM(D52:K52)</f>
        <v>0</v>
      </c>
    </row>
    <row r="53" spans="2:12" x14ac:dyDescent="0.3">
      <c r="B53" s="109"/>
      <c r="C53" s="109"/>
      <c r="D53" s="109"/>
      <c r="E53" s="107"/>
      <c r="F53" s="160"/>
      <c r="G53" s="107"/>
      <c r="H53" s="107"/>
      <c r="I53" s="107"/>
      <c r="J53" s="160"/>
      <c r="K53" s="160"/>
      <c r="L53" s="109">
        <f>SUM(D53:K53)</f>
        <v>0</v>
      </c>
    </row>
    <row r="54" spans="2:12" x14ac:dyDescent="0.3">
      <c r="B54" s="109"/>
      <c r="C54" s="109"/>
      <c r="D54" s="109"/>
      <c r="E54" s="107"/>
      <c r="F54" s="160"/>
      <c r="G54" s="107"/>
      <c r="H54" s="107"/>
      <c r="I54" s="107"/>
      <c r="J54" s="160"/>
      <c r="K54" s="160"/>
      <c r="L54" s="109">
        <f>SUM(D54:K54)</f>
        <v>0</v>
      </c>
    </row>
    <row r="55" spans="2:12" x14ac:dyDescent="0.3">
      <c r="B55" s="109"/>
      <c r="C55" s="109"/>
      <c r="D55" s="109"/>
      <c r="E55" s="107"/>
      <c r="F55" s="160"/>
      <c r="G55" s="107"/>
      <c r="H55" s="107"/>
      <c r="I55" s="107"/>
      <c r="J55" s="160"/>
      <c r="K55" s="160"/>
      <c r="L55" s="109">
        <f>SUM(D55:K55)</f>
        <v>0</v>
      </c>
    </row>
    <row r="56" spans="2:12" x14ac:dyDescent="0.3">
      <c r="B56" s="109"/>
      <c r="C56" s="109"/>
      <c r="D56" s="109"/>
      <c r="E56" s="107"/>
      <c r="F56" s="160"/>
      <c r="G56" s="107"/>
      <c r="H56" s="107"/>
      <c r="I56" s="107"/>
      <c r="J56" s="160"/>
      <c r="K56" s="160"/>
      <c r="L56" s="109">
        <f>SUM(D56:K56)</f>
        <v>0</v>
      </c>
    </row>
    <row r="57" spans="2:12" x14ac:dyDescent="0.3">
      <c r="B57" s="109"/>
      <c r="C57" s="109"/>
      <c r="D57" s="109"/>
      <c r="E57" s="107"/>
      <c r="F57" s="160"/>
      <c r="G57" s="107"/>
      <c r="H57" s="107"/>
      <c r="I57" s="107"/>
      <c r="J57" s="160"/>
      <c r="K57" s="160"/>
      <c r="L57" s="109">
        <f>SUM(D57:K57)</f>
        <v>0</v>
      </c>
    </row>
    <row r="58" spans="2:12" x14ac:dyDescent="0.3">
      <c r="B58" s="109"/>
      <c r="C58" s="109"/>
      <c r="D58" s="109"/>
      <c r="E58" s="107"/>
      <c r="F58" s="160"/>
      <c r="G58" s="107"/>
      <c r="H58" s="107"/>
      <c r="I58" s="107"/>
      <c r="J58" s="160"/>
      <c r="K58" s="160"/>
      <c r="L58" s="109">
        <f>SUM(D58:K58)</f>
        <v>0</v>
      </c>
    </row>
    <row r="59" spans="2:12" x14ac:dyDescent="0.3">
      <c r="B59" s="109"/>
      <c r="C59" s="109"/>
      <c r="D59" s="109"/>
      <c r="E59" s="107"/>
      <c r="F59" s="160"/>
      <c r="G59" s="107"/>
      <c r="H59" s="107"/>
      <c r="I59" s="107"/>
      <c r="J59" s="160"/>
      <c r="K59" s="160"/>
      <c r="L59" s="109">
        <f>SUM(D59:K59)</f>
        <v>0</v>
      </c>
    </row>
    <row r="60" spans="2:12" x14ac:dyDescent="0.3">
      <c r="B60" s="109"/>
      <c r="C60" s="109"/>
      <c r="D60" s="109"/>
      <c r="E60" s="107"/>
      <c r="F60" s="160"/>
      <c r="G60" s="107"/>
      <c r="H60" s="107"/>
      <c r="I60" s="107"/>
      <c r="J60" s="160"/>
      <c r="K60" s="160"/>
      <c r="L60" s="109">
        <f>SUM(D60:K60)</f>
        <v>0</v>
      </c>
    </row>
    <row r="61" spans="2:12" x14ac:dyDescent="0.3">
      <c r="B61" s="109"/>
      <c r="C61" s="109"/>
      <c r="D61" s="109"/>
      <c r="E61" s="107"/>
      <c r="F61" s="160"/>
      <c r="G61" s="107"/>
      <c r="H61" s="107"/>
      <c r="I61" s="107"/>
      <c r="J61" s="160"/>
      <c r="K61" s="160"/>
      <c r="L61" s="109">
        <f>SUM(D61:K61)</f>
        <v>0</v>
      </c>
    </row>
    <row r="62" spans="2:12" x14ac:dyDescent="0.3">
      <c r="B62" s="109"/>
      <c r="C62" s="109"/>
      <c r="D62" s="109"/>
      <c r="E62" s="107"/>
      <c r="F62" s="160"/>
      <c r="G62" s="107"/>
      <c r="H62" s="107"/>
      <c r="I62" s="107"/>
      <c r="J62" s="160"/>
      <c r="K62" s="160"/>
      <c r="L62" s="109">
        <f>SUM(D62:K62)</f>
        <v>0</v>
      </c>
    </row>
    <row r="63" spans="2:12" x14ac:dyDescent="0.3">
      <c r="B63" s="109"/>
      <c r="C63" s="109"/>
      <c r="D63" s="109"/>
      <c r="E63" s="107"/>
      <c r="F63" s="160"/>
      <c r="G63" s="107"/>
      <c r="H63" s="107"/>
      <c r="I63" s="107"/>
      <c r="J63" s="160"/>
      <c r="K63" s="160"/>
      <c r="L63" s="109">
        <f>SUM(D63:K63)</f>
        <v>0</v>
      </c>
    </row>
    <row r="64" spans="2:12" x14ac:dyDescent="0.3">
      <c r="B64" s="109"/>
      <c r="C64" s="109"/>
      <c r="D64" s="132"/>
      <c r="E64" s="107"/>
      <c r="F64" s="160"/>
      <c r="G64" s="107"/>
      <c r="H64" s="107"/>
      <c r="I64" s="107"/>
      <c r="J64" s="160"/>
      <c r="K64" s="160"/>
      <c r="L64" s="109">
        <f>SUM(D64:K64)</f>
        <v>0</v>
      </c>
    </row>
    <row r="65" spans="1:12" x14ac:dyDescent="0.3">
      <c r="A65" s="186" t="s">
        <v>154</v>
      </c>
      <c r="B65" s="186"/>
      <c r="C65" s="185"/>
      <c r="D65" s="184">
        <f>SUM(D49:D64)</f>
        <v>0</v>
      </c>
      <c r="E65" s="184">
        <f t="shared" ref="E65:L65" si="2">SUM(E49:E64)</f>
        <v>0</v>
      </c>
      <c r="F65" s="184">
        <f t="shared" si="2"/>
        <v>0</v>
      </c>
      <c r="G65" s="184">
        <f t="shared" si="2"/>
        <v>0</v>
      </c>
      <c r="H65" s="184">
        <f t="shared" si="2"/>
        <v>0</v>
      </c>
      <c r="I65" s="184">
        <f>SUM(I49:I64)</f>
        <v>0</v>
      </c>
      <c r="J65" s="184">
        <f t="shared" si="2"/>
        <v>0</v>
      </c>
      <c r="K65" s="184">
        <f t="shared" si="2"/>
        <v>0</v>
      </c>
      <c r="L65" s="184">
        <f t="shared" si="2"/>
        <v>0</v>
      </c>
    </row>
    <row r="69" spans="1:12" ht="28.8" x14ac:dyDescent="0.3">
      <c r="B69" s="17" t="s">
        <v>84</v>
      </c>
      <c r="C69" s="17" t="s">
        <v>162</v>
      </c>
      <c r="D69" s="13" t="s">
        <v>146</v>
      </c>
      <c r="E69" s="13" t="s">
        <v>147</v>
      </c>
      <c r="F69" s="14" t="s">
        <v>148</v>
      </c>
      <c r="G69" s="13" t="s">
        <v>149</v>
      </c>
      <c r="H69" s="13" t="s">
        <v>150</v>
      </c>
      <c r="I69" s="13" t="s">
        <v>166</v>
      </c>
      <c r="J69" s="14" t="s">
        <v>151</v>
      </c>
      <c r="K69" s="17" t="s">
        <v>152</v>
      </c>
      <c r="L69" s="13" t="s">
        <v>153</v>
      </c>
    </row>
    <row r="70" spans="1:12" x14ac:dyDescent="0.3">
      <c r="B70" s="109"/>
      <c r="C70" s="109"/>
      <c r="D70" s="109"/>
      <c r="E70" s="109"/>
      <c r="F70" s="159"/>
      <c r="G70" s="109"/>
      <c r="H70" s="109"/>
      <c r="I70" s="109"/>
      <c r="J70" s="159"/>
      <c r="K70" s="159"/>
      <c r="L70" s="109">
        <f>SUM(D70:K70)</f>
        <v>0</v>
      </c>
    </row>
    <row r="71" spans="1:12" x14ac:dyDescent="0.3">
      <c r="B71" s="109"/>
      <c r="C71" s="109"/>
      <c r="D71" s="109"/>
      <c r="E71" s="107"/>
      <c r="F71" s="160"/>
      <c r="G71" s="107"/>
      <c r="H71" s="107"/>
      <c r="I71" s="107"/>
      <c r="J71" s="160"/>
      <c r="K71" s="160"/>
      <c r="L71" s="109">
        <f>SUM(D71:K71)</f>
        <v>0</v>
      </c>
    </row>
    <row r="72" spans="1:12" x14ac:dyDescent="0.3">
      <c r="B72" s="109"/>
      <c r="C72" s="109"/>
      <c r="D72" s="109"/>
      <c r="E72" s="107"/>
      <c r="F72" s="160"/>
      <c r="G72" s="107"/>
      <c r="H72" s="107"/>
      <c r="I72" s="107"/>
      <c r="J72" s="160"/>
      <c r="K72" s="160"/>
      <c r="L72" s="109">
        <f>SUM(D72:K72)</f>
        <v>0</v>
      </c>
    </row>
    <row r="73" spans="1:12" x14ac:dyDescent="0.3">
      <c r="B73" s="109"/>
      <c r="C73" s="109"/>
      <c r="D73" s="109"/>
      <c r="E73" s="107"/>
      <c r="F73" s="160"/>
      <c r="G73" s="107"/>
      <c r="H73" s="107"/>
      <c r="I73" s="107"/>
      <c r="J73" s="160"/>
      <c r="K73" s="160"/>
      <c r="L73" s="109">
        <f>SUM(D73:K73)</f>
        <v>0</v>
      </c>
    </row>
    <row r="74" spans="1:12" x14ac:dyDescent="0.3">
      <c r="B74" s="109"/>
      <c r="C74" s="109"/>
      <c r="D74" s="109"/>
      <c r="E74" s="107"/>
      <c r="F74" s="160"/>
      <c r="G74" s="107"/>
      <c r="H74" s="107"/>
      <c r="I74" s="107"/>
      <c r="J74" s="160"/>
      <c r="K74" s="160"/>
      <c r="L74" s="109">
        <f>SUM(D74:K74)</f>
        <v>0</v>
      </c>
    </row>
    <row r="75" spans="1:12" x14ac:dyDescent="0.3">
      <c r="B75" s="109"/>
      <c r="C75" s="109"/>
      <c r="D75" s="109"/>
      <c r="E75" s="107"/>
      <c r="F75" s="160"/>
      <c r="G75" s="107"/>
      <c r="H75" s="107"/>
      <c r="I75" s="107"/>
      <c r="J75" s="160"/>
      <c r="K75" s="160"/>
      <c r="L75" s="109">
        <f>SUM(D75:K75)</f>
        <v>0</v>
      </c>
    </row>
    <row r="76" spans="1:12" x14ac:dyDescent="0.3">
      <c r="B76" s="109"/>
      <c r="C76" s="109"/>
      <c r="D76" s="109"/>
      <c r="E76" s="107"/>
      <c r="F76" s="160"/>
      <c r="G76" s="107"/>
      <c r="H76" s="107"/>
      <c r="I76" s="107"/>
      <c r="J76" s="160"/>
      <c r="K76" s="160"/>
      <c r="L76" s="109">
        <f>SUM(D76:K76)</f>
        <v>0</v>
      </c>
    </row>
    <row r="77" spans="1:12" x14ac:dyDescent="0.3">
      <c r="B77" s="109"/>
      <c r="C77" s="109"/>
      <c r="D77" s="109"/>
      <c r="E77" s="107"/>
      <c r="F77" s="160"/>
      <c r="G77" s="107"/>
      <c r="H77" s="107"/>
      <c r="I77" s="107"/>
      <c r="J77" s="160"/>
      <c r="K77" s="160"/>
      <c r="L77" s="109">
        <f>SUM(D77:K77)</f>
        <v>0</v>
      </c>
    </row>
    <row r="78" spans="1:12" x14ac:dyDescent="0.3">
      <c r="B78" s="109"/>
      <c r="C78" s="109"/>
      <c r="D78" s="109"/>
      <c r="E78" s="107"/>
      <c r="F78" s="160"/>
      <c r="G78" s="107"/>
      <c r="H78" s="107"/>
      <c r="I78" s="107"/>
      <c r="J78" s="160"/>
      <c r="K78" s="160"/>
      <c r="L78" s="109">
        <f>SUM(D78:K78)</f>
        <v>0</v>
      </c>
    </row>
    <row r="79" spans="1:12" x14ac:dyDescent="0.3">
      <c r="B79" s="109"/>
      <c r="C79" s="109"/>
      <c r="D79" s="109"/>
      <c r="E79" s="107"/>
      <c r="F79" s="160"/>
      <c r="G79" s="107"/>
      <c r="H79" s="107"/>
      <c r="I79" s="107"/>
      <c r="J79" s="160"/>
      <c r="K79" s="160"/>
      <c r="L79" s="109">
        <f>SUM(D79:K79)</f>
        <v>0</v>
      </c>
    </row>
    <row r="80" spans="1:12" x14ac:dyDescent="0.3">
      <c r="B80" s="109"/>
      <c r="C80" s="109"/>
      <c r="D80" s="109"/>
      <c r="E80" s="107"/>
      <c r="F80" s="160"/>
      <c r="G80" s="107"/>
      <c r="H80" s="107"/>
      <c r="I80" s="107"/>
      <c r="J80" s="160"/>
      <c r="K80" s="160"/>
      <c r="L80" s="109">
        <f>SUM(D80:K80)</f>
        <v>0</v>
      </c>
    </row>
    <row r="81" spans="1:12" x14ac:dyDescent="0.3">
      <c r="B81" s="109"/>
      <c r="C81" s="109"/>
      <c r="D81" s="109"/>
      <c r="E81" s="107"/>
      <c r="F81" s="160"/>
      <c r="G81" s="107"/>
      <c r="H81" s="107"/>
      <c r="I81" s="107"/>
      <c r="J81" s="160"/>
      <c r="K81" s="160"/>
      <c r="L81" s="109">
        <f>SUM(D81:K81)</f>
        <v>0</v>
      </c>
    </row>
    <row r="82" spans="1:12" x14ac:dyDescent="0.3">
      <c r="B82" s="109"/>
      <c r="C82" s="109"/>
      <c r="D82" s="109"/>
      <c r="E82" s="107"/>
      <c r="F82" s="160"/>
      <c r="G82" s="107"/>
      <c r="H82" s="107"/>
      <c r="I82" s="107"/>
      <c r="J82" s="160"/>
      <c r="K82" s="160"/>
      <c r="L82" s="109">
        <f>SUM(D82:K82)</f>
        <v>0</v>
      </c>
    </row>
    <row r="83" spans="1:12" x14ac:dyDescent="0.3">
      <c r="B83" s="109"/>
      <c r="C83" s="109"/>
      <c r="D83" s="109"/>
      <c r="E83" s="107"/>
      <c r="F83" s="160"/>
      <c r="G83" s="107"/>
      <c r="H83" s="107"/>
      <c r="I83" s="107"/>
      <c r="J83" s="160"/>
      <c r="K83" s="160"/>
      <c r="L83" s="109">
        <f>SUM(D83:K83)</f>
        <v>0</v>
      </c>
    </row>
    <row r="84" spans="1:12" x14ac:dyDescent="0.3">
      <c r="B84" s="109"/>
      <c r="C84" s="109"/>
      <c r="D84" s="109"/>
      <c r="E84" s="107"/>
      <c r="F84" s="160"/>
      <c r="G84" s="107"/>
      <c r="H84" s="107"/>
      <c r="I84" s="107"/>
      <c r="J84" s="160"/>
      <c r="K84" s="160"/>
      <c r="L84" s="109">
        <f>SUM(D84:K84)</f>
        <v>0</v>
      </c>
    </row>
    <row r="85" spans="1:12" x14ac:dyDescent="0.3">
      <c r="B85" s="109"/>
      <c r="C85" s="109"/>
      <c r="D85" s="132"/>
      <c r="E85" s="107"/>
      <c r="F85" s="160"/>
      <c r="G85" s="107"/>
      <c r="H85" s="107"/>
      <c r="I85" s="107"/>
      <c r="J85" s="160"/>
      <c r="K85" s="160"/>
      <c r="L85" s="109">
        <f>SUM(D85:K85)</f>
        <v>0</v>
      </c>
    </row>
    <row r="86" spans="1:12" x14ac:dyDescent="0.3">
      <c r="A86" s="186" t="s">
        <v>154</v>
      </c>
      <c r="B86" s="186"/>
      <c r="C86" s="185"/>
      <c r="D86" s="184">
        <f>SUM(D70:D85)</f>
        <v>0</v>
      </c>
      <c r="E86" s="184">
        <f t="shared" ref="E86:L86" si="3">SUM(E70:E85)</f>
        <v>0</v>
      </c>
      <c r="F86" s="184">
        <f t="shared" si="3"/>
        <v>0</v>
      </c>
      <c r="G86" s="184">
        <f t="shared" si="3"/>
        <v>0</v>
      </c>
      <c r="H86" s="184">
        <f t="shared" si="3"/>
        <v>0</v>
      </c>
      <c r="I86" s="184">
        <f>SUM(I70:I85)</f>
        <v>0</v>
      </c>
      <c r="J86" s="184">
        <f t="shared" si="3"/>
        <v>0</v>
      </c>
      <c r="K86" s="184">
        <f t="shared" si="3"/>
        <v>0</v>
      </c>
      <c r="L86" s="184">
        <f t="shared" si="3"/>
        <v>0</v>
      </c>
    </row>
    <row r="89" spans="1:12" ht="28.8" x14ac:dyDescent="0.3">
      <c r="B89" s="17" t="s">
        <v>84</v>
      </c>
      <c r="C89" s="17" t="s">
        <v>162</v>
      </c>
      <c r="D89" s="13" t="s">
        <v>146</v>
      </c>
      <c r="E89" s="13" t="s">
        <v>147</v>
      </c>
      <c r="F89" s="14" t="s">
        <v>148</v>
      </c>
      <c r="G89" s="13" t="s">
        <v>149</v>
      </c>
      <c r="H89" s="13" t="s">
        <v>150</v>
      </c>
      <c r="I89" s="13" t="s">
        <v>166</v>
      </c>
      <c r="J89" s="14" t="s">
        <v>151</v>
      </c>
      <c r="K89" s="17" t="s">
        <v>152</v>
      </c>
      <c r="L89" s="13" t="s">
        <v>153</v>
      </c>
    </row>
    <row r="90" spans="1:12" x14ac:dyDescent="0.3">
      <c r="B90" s="109"/>
      <c r="C90" s="109"/>
      <c r="D90" s="109"/>
      <c r="E90" s="109"/>
      <c r="F90" s="159"/>
      <c r="G90" s="109"/>
      <c r="H90" s="109"/>
      <c r="I90" s="109"/>
      <c r="J90" s="159"/>
      <c r="K90" s="159"/>
      <c r="L90" s="109">
        <f>SUM(D90:K90)</f>
        <v>0</v>
      </c>
    </row>
    <row r="91" spans="1:12" x14ac:dyDescent="0.3">
      <c r="B91" s="109"/>
      <c r="C91" s="109"/>
      <c r="D91" s="109"/>
      <c r="E91" s="107"/>
      <c r="F91" s="160"/>
      <c r="G91" s="107"/>
      <c r="H91" s="107"/>
      <c r="I91" s="107"/>
      <c r="J91" s="160"/>
      <c r="K91" s="160"/>
      <c r="L91" s="109">
        <f>SUM(D91:K91)</f>
        <v>0</v>
      </c>
    </row>
    <row r="92" spans="1:12" x14ac:dyDescent="0.3">
      <c r="B92" s="109"/>
      <c r="C92" s="109"/>
      <c r="D92" s="109"/>
      <c r="E92" s="107"/>
      <c r="F92" s="160"/>
      <c r="G92" s="107"/>
      <c r="H92" s="107"/>
      <c r="I92" s="107"/>
      <c r="J92" s="160"/>
      <c r="K92" s="160"/>
      <c r="L92" s="109">
        <f>SUM(D92:K92)</f>
        <v>0</v>
      </c>
    </row>
    <row r="93" spans="1:12" x14ac:dyDescent="0.3">
      <c r="B93" s="109"/>
      <c r="C93" s="109"/>
      <c r="D93" s="109"/>
      <c r="E93" s="107"/>
      <c r="F93" s="160"/>
      <c r="G93" s="107"/>
      <c r="H93" s="107"/>
      <c r="I93" s="107"/>
      <c r="J93" s="160"/>
      <c r="K93" s="160"/>
      <c r="L93" s="109">
        <f>SUM(D93:K93)</f>
        <v>0</v>
      </c>
    </row>
    <row r="94" spans="1:12" x14ac:dyDescent="0.3">
      <c r="B94" s="109"/>
      <c r="C94" s="109"/>
      <c r="D94" s="109"/>
      <c r="E94" s="107"/>
      <c r="F94" s="160"/>
      <c r="G94" s="107"/>
      <c r="H94" s="107"/>
      <c r="I94" s="107"/>
      <c r="J94" s="160"/>
      <c r="K94" s="160"/>
      <c r="L94" s="109">
        <f>SUM(D94:K94)</f>
        <v>0</v>
      </c>
    </row>
    <row r="95" spans="1:12" x14ac:dyDescent="0.3">
      <c r="B95" s="109"/>
      <c r="C95" s="109"/>
      <c r="D95" s="109"/>
      <c r="E95" s="107"/>
      <c r="F95" s="160"/>
      <c r="G95" s="107"/>
      <c r="H95" s="107"/>
      <c r="I95" s="107"/>
      <c r="J95" s="160"/>
      <c r="K95" s="160"/>
      <c r="L95" s="109">
        <f>SUM(D95:K95)</f>
        <v>0</v>
      </c>
    </row>
    <row r="96" spans="1:12" x14ac:dyDescent="0.3">
      <c r="B96" s="109"/>
      <c r="C96" s="109"/>
      <c r="D96" s="109"/>
      <c r="E96" s="107"/>
      <c r="F96" s="160"/>
      <c r="G96" s="107"/>
      <c r="H96" s="107"/>
      <c r="I96" s="107"/>
      <c r="J96" s="160"/>
      <c r="K96" s="160"/>
      <c r="L96" s="109">
        <f>SUM(D96:K96)</f>
        <v>0</v>
      </c>
    </row>
    <row r="97" spans="1:12" x14ac:dyDescent="0.3">
      <c r="B97" s="109"/>
      <c r="C97" s="109"/>
      <c r="D97" s="109"/>
      <c r="E97" s="107"/>
      <c r="F97" s="160"/>
      <c r="G97" s="107"/>
      <c r="H97" s="107"/>
      <c r="I97" s="107"/>
      <c r="J97" s="160"/>
      <c r="K97" s="160"/>
      <c r="L97" s="109">
        <f>SUM(D97:K97)</f>
        <v>0</v>
      </c>
    </row>
    <row r="98" spans="1:12" x14ac:dyDescent="0.3">
      <c r="B98" s="109"/>
      <c r="C98" s="109"/>
      <c r="D98" s="109"/>
      <c r="E98" s="107"/>
      <c r="F98" s="160"/>
      <c r="G98" s="107"/>
      <c r="H98" s="107"/>
      <c r="I98" s="107"/>
      <c r="J98" s="160"/>
      <c r="K98" s="160"/>
      <c r="L98" s="109">
        <f>SUM(D98:K98)</f>
        <v>0</v>
      </c>
    </row>
    <row r="99" spans="1:12" x14ac:dyDescent="0.3">
      <c r="B99" s="109"/>
      <c r="C99" s="109"/>
      <c r="D99" s="109"/>
      <c r="E99" s="107"/>
      <c r="F99" s="160"/>
      <c r="G99" s="107"/>
      <c r="H99" s="107"/>
      <c r="I99" s="107"/>
      <c r="J99" s="160"/>
      <c r="K99" s="160"/>
      <c r="L99" s="109">
        <f>SUM(D99:K99)</f>
        <v>0</v>
      </c>
    </row>
    <row r="100" spans="1:12" x14ac:dyDescent="0.3">
      <c r="B100" s="109"/>
      <c r="C100" s="109"/>
      <c r="D100" s="109"/>
      <c r="E100" s="107"/>
      <c r="F100" s="160"/>
      <c r="G100" s="107"/>
      <c r="H100" s="107"/>
      <c r="I100" s="107"/>
      <c r="J100" s="160"/>
      <c r="K100" s="160"/>
      <c r="L100" s="109">
        <f>SUM(D100:K100)</f>
        <v>0</v>
      </c>
    </row>
    <row r="101" spans="1:12" x14ac:dyDescent="0.3">
      <c r="B101" s="109"/>
      <c r="C101" s="109"/>
      <c r="D101" s="109"/>
      <c r="E101" s="107"/>
      <c r="F101" s="160"/>
      <c r="G101" s="107"/>
      <c r="H101" s="107"/>
      <c r="I101" s="107"/>
      <c r="J101" s="160"/>
      <c r="K101" s="160"/>
      <c r="L101" s="109">
        <f>SUM(D101:K101)</f>
        <v>0</v>
      </c>
    </row>
    <row r="102" spans="1:12" x14ac:dyDescent="0.3">
      <c r="B102" s="109"/>
      <c r="C102" s="109"/>
      <c r="D102" s="109"/>
      <c r="E102" s="107"/>
      <c r="F102" s="160"/>
      <c r="G102" s="107"/>
      <c r="H102" s="107"/>
      <c r="I102" s="107"/>
      <c r="J102" s="160"/>
      <c r="K102" s="160"/>
      <c r="L102" s="109">
        <f>SUM(D102:K102)</f>
        <v>0</v>
      </c>
    </row>
    <row r="103" spans="1:12" x14ac:dyDescent="0.3">
      <c r="B103" s="109"/>
      <c r="C103" s="109"/>
      <c r="D103" s="109"/>
      <c r="E103" s="107"/>
      <c r="F103" s="160"/>
      <c r="G103" s="107"/>
      <c r="H103" s="107"/>
      <c r="I103" s="107"/>
      <c r="J103" s="160"/>
      <c r="K103" s="160"/>
      <c r="L103" s="109">
        <f>SUM(D103:K103)</f>
        <v>0</v>
      </c>
    </row>
    <row r="104" spans="1:12" x14ac:dyDescent="0.3">
      <c r="B104" s="109"/>
      <c r="C104" s="109"/>
      <c r="D104" s="109"/>
      <c r="E104" s="107"/>
      <c r="F104" s="160"/>
      <c r="G104" s="107"/>
      <c r="H104" s="107"/>
      <c r="I104" s="107"/>
      <c r="J104" s="160"/>
      <c r="K104" s="160"/>
      <c r="L104" s="109">
        <f>SUM(D104:K104)</f>
        <v>0</v>
      </c>
    </row>
    <row r="105" spans="1:12" x14ac:dyDescent="0.3">
      <c r="B105" s="109"/>
      <c r="C105" s="109"/>
      <c r="D105" s="132"/>
      <c r="E105" s="107"/>
      <c r="F105" s="160"/>
      <c r="G105" s="107"/>
      <c r="H105" s="107"/>
      <c r="I105" s="107"/>
      <c r="J105" s="160"/>
      <c r="K105" s="160"/>
      <c r="L105" s="109">
        <f>SUM(D105:K105)</f>
        <v>0</v>
      </c>
    </row>
    <row r="106" spans="1:12" x14ac:dyDescent="0.3">
      <c r="A106" s="186" t="s">
        <v>154</v>
      </c>
      <c r="B106" s="186"/>
      <c r="C106" s="185"/>
      <c r="D106" s="184">
        <f>SUM(D90:D105)</f>
        <v>0</v>
      </c>
      <c r="E106" s="184">
        <f t="shared" ref="E106:L106" si="4">SUM(E90:E105)</f>
        <v>0</v>
      </c>
      <c r="F106" s="184">
        <f t="shared" si="4"/>
        <v>0</v>
      </c>
      <c r="G106" s="184">
        <f t="shared" si="4"/>
        <v>0</v>
      </c>
      <c r="H106" s="184">
        <f t="shared" si="4"/>
        <v>0</v>
      </c>
      <c r="I106" s="184">
        <f>SUM(I90:I105)</f>
        <v>0</v>
      </c>
      <c r="J106" s="184">
        <f t="shared" si="4"/>
        <v>0</v>
      </c>
      <c r="K106" s="184">
        <f t="shared" si="4"/>
        <v>0</v>
      </c>
      <c r="L106" s="184">
        <f t="shared" si="4"/>
        <v>0</v>
      </c>
    </row>
    <row r="110" spans="1:12" ht="28.8" x14ac:dyDescent="0.3">
      <c r="B110" s="17" t="s">
        <v>84</v>
      </c>
      <c r="C110" s="17" t="s">
        <v>162</v>
      </c>
      <c r="D110" s="13" t="s">
        <v>146</v>
      </c>
      <c r="E110" s="13" t="s">
        <v>147</v>
      </c>
      <c r="F110" s="14" t="s">
        <v>148</v>
      </c>
      <c r="G110" s="13" t="s">
        <v>149</v>
      </c>
      <c r="H110" s="13" t="s">
        <v>150</v>
      </c>
      <c r="I110" s="13" t="s">
        <v>166</v>
      </c>
      <c r="J110" s="14" t="s">
        <v>151</v>
      </c>
      <c r="K110" s="17" t="s">
        <v>152</v>
      </c>
      <c r="L110" s="13" t="s">
        <v>153</v>
      </c>
    </row>
    <row r="111" spans="1:12" x14ac:dyDescent="0.3">
      <c r="B111" s="109"/>
      <c r="C111" s="109"/>
      <c r="D111" s="109"/>
      <c r="E111" s="109"/>
      <c r="F111" s="159"/>
      <c r="G111" s="109"/>
      <c r="H111" s="109"/>
      <c r="I111" s="109"/>
      <c r="J111" s="159"/>
      <c r="K111" s="159"/>
      <c r="L111" s="109">
        <f>SUM(D111:K111)</f>
        <v>0</v>
      </c>
    </row>
    <row r="112" spans="1:12" x14ac:dyDescent="0.3">
      <c r="B112" s="109"/>
      <c r="C112" s="109"/>
      <c r="D112" s="109"/>
      <c r="E112" s="107"/>
      <c r="F112" s="160"/>
      <c r="G112" s="107"/>
      <c r="H112" s="107"/>
      <c r="I112" s="107"/>
      <c r="J112" s="160"/>
      <c r="K112" s="160"/>
      <c r="L112" s="109">
        <f>SUM(D112:K112)</f>
        <v>0</v>
      </c>
    </row>
    <row r="113" spans="1:12" x14ac:dyDescent="0.3">
      <c r="B113" s="109"/>
      <c r="C113" s="109"/>
      <c r="D113" s="109"/>
      <c r="E113" s="107"/>
      <c r="F113" s="160"/>
      <c r="G113" s="107"/>
      <c r="H113" s="107"/>
      <c r="I113" s="107"/>
      <c r="J113" s="160"/>
      <c r="K113" s="160"/>
      <c r="L113" s="109">
        <f>SUM(D113:K113)</f>
        <v>0</v>
      </c>
    </row>
    <row r="114" spans="1:12" x14ac:dyDescent="0.3">
      <c r="B114" s="109"/>
      <c r="C114" s="109"/>
      <c r="D114" s="109"/>
      <c r="E114" s="107"/>
      <c r="F114" s="160"/>
      <c r="G114" s="107"/>
      <c r="H114" s="107"/>
      <c r="I114" s="107"/>
      <c r="J114" s="160"/>
      <c r="K114" s="160"/>
      <c r="L114" s="109">
        <f>SUM(D114:K114)</f>
        <v>0</v>
      </c>
    </row>
    <row r="115" spans="1:12" x14ac:dyDescent="0.3">
      <c r="B115" s="109"/>
      <c r="C115" s="109"/>
      <c r="D115" s="109"/>
      <c r="E115" s="107"/>
      <c r="F115" s="160"/>
      <c r="G115" s="107"/>
      <c r="H115" s="107"/>
      <c r="I115" s="107"/>
      <c r="J115" s="160"/>
      <c r="K115" s="160"/>
      <c r="L115" s="109">
        <f>SUM(D115:K115)</f>
        <v>0</v>
      </c>
    </row>
    <row r="116" spans="1:12" x14ac:dyDescent="0.3">
      <c r="B116" s="109"/>
      <c r="C116" s="109"/>
      <c r="D116" s="109"/>
      <c r="E116" s="107"/>
      <c r="F116" s="160"/>
      <c r="G116" s="107"/>
      <c r="H116" s="107"/>
      <c r="I116" s="107"/>
      <c r="J116" s="160"/>
      <c r="K116" s="160"/>
      <c r="L116" s="109">
        <f>SUM(D116:K116)</f>
        <v>0</v>
      </c>
    </row>
    <row r="117" spans="1:12" x14ac:dyDescent="0.3">
      <c r="B117" s="109"/>
      <c r="C117" s="109"/>
      <c r="D117" s="109"/>
      <c r="E117" s="107"/>
      <c r="F117" s="160"/>
      <c r="G117" s="107"/>
      <c r="H117" s="107"/>
      <c r="I117" s="107"/>
      <c r="J117" s="160"/>
      <c r="K117" s="160"/>
      <c r="L117" s="109">
        <f>SUM(D117:K117)</f>
        <v>0</v>
      </c>
    </row>
    <row r="118" spans="1:12" x14ac:dyDescent="0.3">
      <c r="B118" s="109"/>
      <c r="C118" s="109"/>
      <c r="D118" s="109"/>
      <c r="E118" s="107"/>
      <c r="F118" s="160"/>
      <c r="G118" s="107"/>
      <c r="H118" s="107"/>
      <c r="I118" s="107"/>
      <c r="J118" s="160"/>
      <c r="K118" s="160"/>
      <c r="L118" s="109">
        <f>SUM(D118:K118)</f>
        <v>0</v>
      </c>
    </row>
    <row r="119" spans="1:12" x14ac:dyDescent="0.3">
      <c r="B119" s="109"/>
      <c r="C119" s="109"/>
      <c r="D119" s="109"/>
      <c r="E119" s="107"/>
      <c r="F119" s="160"/>
      <c r="G119" s="107"/>
      <c r="H119" s="107"/>
      <c r="I119" s="107"/>
      <c r="J119" s="160"/>
      <c r="K119" s="160"/>
      <c r="L119" s="109">
        <f>SUM(D119:K119)</f>
        <v>0</v>
      </c>
    </row>
    <row r="120" spans="1:12" x14ac:dyDescent="0.3">
      <c r="B120" s="109"/>
      <c r="C120" s="109"/>
      <c r="D120" s="109"/>
      <c r="E120" s="107"/>
      <c r="F120" s="160"/>
      <c r="G120" s="107"/>
      <c r="H120" s="107"/>
      <c r="I120" s="107"/>
      <c r="J120" s="160"/>
      <c r="K120" s="160"/>
      <c r="L120" s="109">
        <f>SUM(D120:K120)</f>
        <v>0</v>
      </c>
    </row>
    <row r="121" spans="1:12" x14ac:dyDescent="0.3">
      <c r="B121" s="109"/>
      <c r="C121" s="109"/>
      <c r="D121" s="109"/>
      <c r="E121" s="107"/>
      <c r="F121" s="160"/>
      <c r="G121" s="107"/>
      <c r="H121" s="107"/>
      <c r="I121" s="107"/>
      <c r="J121" s="160"/>
      <c r="K121" s="160"/>
      <c r="L121" s="109">
        <f>SUM(D121:K121)</f>
        <v>0</v>
      </c>
    </row>
    <row r="122" spans="1:12" x14ac:dyDescent="0.3">
      <c r="B122" s="109"/>
      <c r="C122" s="109"/>
      <c r="D122" s="109"/>
      <c r="E122" s="107"/>
      <c r="F122" s="160"/>
      <c r="G122" s="107"/>
      <c r="H122" s="107"/>
      <c r="I122" s="107"/>
      <c r="J122" s="160"/>
      <c r="K122" s="160"/>
      <c r="L122" s="109">
        <f>SUM(D122:K122)</f>
        <v>0</v>
      </c>
    </row>
    <row r="123" spans="1:12" x14ac:dyDescent="0.3">
      <c r="B123" s="109"/>
      <c r="C123" s="109"/>
      <c r="D123" s="109"/>
      <c r="E123" s="107"/>
      <c r="F123" s="160"/>
      <c r="G123" s="107"/>
      <c r="H123" s="107"/>
      <c r="I123" s="107"/>
      <c r="J123" s="160"/>
      <c r="K123" s="160"/>
      <c r="L123" s="109">
        <f>SUM(D123:K123)</f>
        <v>0</v>
      </c>
    </row>
    <row r="124" spans="1:12" x14ac:dyDescent="0.3">
      <c r="B124" s="109"/>
      <c r="C124" s="109"/>
      <c r="D124" s="109"/>
      <c r="E124" s="107"/>
      <c r="F124" s="160"/>
      <c r="G124" s="107"/>
      <c r="H124" s="107"/>
      <c r="I124" s="107"/>
      <c r="J124" s="160"/>
      <c r="K124" s="160"/>
      <c r="L124" s="109">
        <f>SUM(D124:K124)</f>
        <v>0</v>
      </c>
    </row>
    <row r="125" spans="1:12" x14ac:dyDescent="0.3">
      <c r="B125" s="109"/>
      <c r="C125" s="109"/>
      <c r="D125" s="109"/>
      <c r="E125" s="107"/>
      <c r="F125" s="160"/>
      <c r="G125" s="107"/>
      <c r="H125" s="107"/>
      <c r="I125" s="107"/>
      <c r="J125" s="160"/>
      <c r="K125" s="160"/>
      <c r="L125" s="109">
        <f>SUM(D125:K125)</f>
        <v>0</v>
      </c>
    </row>
    <row r="126" spans="1:12" x14ac:dyDescent="0.3">
      <c r="B126" s="109"/>
      <c r="C126" s="109"/>
      <c r="D126" s="132"/>
      <c r="E126" s="107"/>
      <c r="F126" s="160"/>
      <c r="G126" s="107"/>
      <c r="H126" s="107"/>
      <c r="I126" s="107"/>
      <c r="J126" s="160"/>
      <c r="K126" s="160"/>
      <c r="L126" s="109">
        <f>SUM(D126:K126)</f>
        <v>0</v>
      </c>
    </row>
    <row r="127" spans="1:12" x14ac:dyDescent="0.3">
      <c r="A127" s="186" t="s">
        <v>154</v>
      </c>
      <c r="B127" s="186"/>
      <c r="C127" s="185"/>
      <c r="D127" s="184">
        <f>SUM(D111:D126)</f>
        <v>0</v>
      </c>
      <c r="E127" s="184">
        <f t="shared" ref="E127:L127" si="5">SUM(E111:E126)</f>
        <v>0</v>
      </c>
      <c r="F127" s="184">
        <f t="shared" si="5"/>
        <v>0</v>
      </c>
      <c r="G127" s="184">
        <f t="shared" si="5"/>
        <v>0</v>
      </c>
      <c r="H127" s="184">
        <f t="shared" si="5"/>
        <v>0</v>
      </c>
      <c r="I127" s="184">
        <f>SUM(I111:I126)</f>
        <v>0</v>
      </c>
      <c r="J127" s="184">
        <f t="shared" si="5"/>
        <v>0</v>
      </c>
      <c r="K127" s="184">
        <f t="shared" si="5"/>
        <v>0</v>
      </c>
      <c r="L127" s="184">
        <f t="shared" si="5"/>
        <v>0</v>
      </c>
    </row>
    <row r="132" spans="2:12" ht="28.8" x14ac:dyDescent="0.3">
      <c r="B132" s="17" t="s">
        <v>84</v>
      </c>
      <c r="C132" s="17" t="s">
        <v>162</v>
      </c>
      <c r="D132" s="13" t="s">
        <v>146</v>
      </c>
      <c r="E132" s="13" t="s">
        <v>147</v>
      </c>
      <c r="F132" s="14" t="s">
        <v>148</v>
      </c>
      <c r="G132" s="13" t="s">
        <v>149</v>
      </c>
      <c r="H132" s="13" t="s">
        <v>150</v>
      </c>
      <c r="I132" s="13" t="s">
        <v>166</v>
      </c>
      <c r="J132" s="14" t="s">
        <v>151</v>
      </c>
      <c r="K132" s="17" t="s">
        <v>152</v>
      </c>
      <c r="L132" s="13" t="s">
        <v>153</v>
      </c>
    </row>
    <row r="133" spans="2:12" x14ac:dyDescent="0.3">
      <c r="B133" s="109"/>
      <c r="C133" s="109"/>
      <c r="D133" s="109"/>
      <c r="E133" s="109"/>
      <c r="F133" s="159"/>
      <c r="G133" s="109"/>
      <c r="H133" s="109"/>
      <c r="I133" s="109"/>
      <c r="J133" s="159"/>
      <c r="K133" s="159"/>
      <c r="L133" s="109">
        <f>SUM(D133:K133)</f>
        <v>0</v>
      </c>
    </row>
    <row r="134" spans="2:12" x14ac:dyDescent="0.3">
      <c r="B134" s="109"/>
      <c r="C134" s="109"/>
      <c r="D134" s="109"/>
      <c r="E134" s="107"/>
      <c r="F134" s="160"/>
      <c r="G134" s="107"/>
      <c r="H134" s="107"/>
      <c r="I134" s="107"/>
      <c r="J134" s="160"/>
      <c r="K134" s="160"/>
      <c r="L134" s="109">
        <f>SUM(D134:K134)</f>
        <v>0</v>
      </c>
    </row>
    <row r="135" spans="2:12" x14ac:dyDescent="0.3">
      <c r="B135" s="109"/>
      <c r="C135" s="109"/>
      <c r="D135" s="109"/>
      <c r="E135" s="107"/>
      <c r="F135" s="160"/>
      <c r="G135" s="107"/>
      <c r="H135" s="107"/>
      <c r="I135" s="107"/>
      <c r="J135" s="160"/>
      <c r="K135" s="160"/>
      <c r="L135" s="109">
        <f>SUM(D135:K135)</f>
        <v>0</v>
      </c>
    </row>
    <row r="136" spans="2:12" x14ac:dyDescent="0.3">
      <c r="B136" s="109"/>
      <c r="C136" s="109"/>
      <c r="D136" s="109"/>
      <c r="E136" s="107"/>
      <c r="F136" s="160"/>
      <c r="G136" s="107"/>
      <c r="H136" s="107"/>
      <c r="I136" s="107"/>
      <c r="J136" s="160"/>
      <c r="K136" s="160"/>
      <c r="L136" s="109">
        <f>SUM(D136:K136)</f>
        <v>0</v>
      </c>
    </row>
    <row r="137" spans="2:12" x14ac:dyDescent="0.3">
      <c r="B137" s="109"/>
      <c r="C137" s="109"/>
      <c r="D137" s="109"/>
      <c r="E137" s="107"/>
      <c r="F137" s="160"/>
      <c r="G137" s="107"/>
      <c r="H137" s="107"/>
      <c r="I137" s="107"/>
      <c r="J137" s="160"/>
      <c r="K137" s="160"/>
      <c r="L137" s="109">
        <f>SUM(D137:K137)</f>
        <v>0</v>
      </c>
    </row>
    <row r="138" spans="2:12" x14ac:dyDescent="0.3">
      <c r="B138" s="109"/>
      <c r="C138" s="109"/>
      <c r="D138" s="109"/>
      <c r="E138" s="107"/>
      <c r="F138" s="160"/>
      <c r="G138" s="107"/>
      <c r="H138" s="107"/>
      <c r="I138" s="107"/>
      <c r="J138" s="160"/>
      <c r="K138" s="160"/>
      <c r="L138" s="109">
        <f>SUM(D138:K138)</f>
        <v>0</v>
      </c>
    </row>
    <row r="139" spans="2:12" x14ac:dyDescent="0.3">
      <c r="B139" s="109"/>
      <c r="C139" s="109"/>
      <c r="D139" s="109"/>
      <c r="E139" s="107"/>
      <c r="F139" s="160"/>
      <c r="G139" s="107"/>
      <c r="H139" s="107"/>
      <c r="I139" s="107"/>
      <c r="J139" s="160"/>
      <c r="K139" s="160"/>
      <c r="L139" s="109">
        <f>SUM(D139:K139)</f>
        <v>0</v>
      </c>
    </row>
    <row r="140" spans="2:12" x14ac:dyDescent="0.3">
      <c r="B140" s="109"/>
      <c r="C140" s="109"/>
      <c r="D140" s="109"/>
      <c r="E140" s="107"/>
      <c r="F140" s="160"/>
      <c r="G140" s="107"/>
      <c r="H140" s="107"/>
      <c r="I140" s="107"/>
      <c r="J140" s="160"/>
      <c r="K140" s="160"/>
      <c r="L140" s="109">
        <f>SUM(D140:K140)</f>
        <v>0</v>
      </c>
    </row>
    <row r="141" spans="2:12" x14ac:dyDescent="0.3">
      <c r="B141" s="109"/>
      <c r="C141" s="109"/>
      <c r="D141" s="109"/>
      <c r="E141" s="107"/>
      <c r="F141" s="160"/>
      <c r="G141" s="107"/>
      <c r="H141" s="107"/>
      <c r="I141" s="107"/>
      <c r="J141" s="160"/>
      <c r="K141" s="160"/>
      <c r="L141" s="109">
        <f>SUM(D141:K141)</f>
        <v>0</v>
      </c>
    </row>
    <row r="142" spans="2:12" x14ac:dyDescent="0.3">
      <c r="B142" s="109"/>
      <c r="C142" s="109"/>
      <c r="D142" s="109"/>
      <c r="E142" s="107"/>
      <c r="F142" s="160"/>
      <c r="G142" s="107"/>
      <c r="H142" s="107"/>
      <c r="I142" s="107"/>
      <c r="J142" s="160"/>
      <c r="K142" s="160"/>
      <c r="L142" s="109">
        <f>SUM(D142:K142)</f>
        <v>0</v>
      </c>
    </row>
    <row r="143" spans="2:12" x14ac:dyDescent="0.3">
      <c r="B143" s="109"/>
      <c r="C143" s="109"/>
      <c r="D143" s="109"/>
      <c r="E143" s="107"/>
      <c r="F143" s="160"/>
      <c r="G143" s="107"/>
      <c r="H143" s="107"/>
      <c r="I143" s="107"/>
      <c r="J143" s="160"/>
      <c r="K143" s="160"/>
      <c r="L143" s="109">
        <f>SUM(D143:K143)</f>
        <v>0</v>
      </c>
    </row>
    <row r="144" spans="2:12" x14ac:dyDescent="0.3">
      <c r="B144" s="109"/>
      <c r="C144" s="109"/>
      <c r="D144" s="109"/>
      <c r="E144" s="107"/>
      <c r="F144" s="160"/>
      <c r="G144" s="107"/>
      <c r="H144" s="107"/>
      <c r="I144" s="107"/>
      <c r="J144" s="160"/>
      <c r="K144" s="160"/>
      <c r="L144" s="109">
        <f>SUM(D144:K144)</f>
        <v>0</v>
      </c>
    </row>
    <row r="145" spans="1:12" x14ac:dyDescent="0.3">
      <c r="B145" s="109"/>
      <c r="C145" s="109"/>
      <c r="D145" s="109"/>
      <c r="E145" s="107"/>
      <c r="F145" s="160"/>
      <c r="G145" s="107"/>
      <c r="H145" s="107"/>
      <c r="I145" s="107"/>
      <c r="J145" s="160"/>
      <c r="K145" s="160"/>
      <c r="L145" s="109">
        <f>SUM(D145:K145)</f>
        <v>0</v>
      </c>
    </row>
    <row r="146" spans="1:12" x14ac:dyDescent="0.3">
      <c r="B146" s="109"/>
      <c r="C146" s="109"/>
      <c r="D146" s="109"/>
      <c r="E146" s="107"/>
      <c r="F146" s="160"/>
      <c r="G146" s="107"/>
      <c r="H146" s="107"/>
      <c r="I146" s="107"/>
      <c r="J146" s="160"/>
      <c r="K146" s="160"/>
      <c r="L146" s="109">
        <f>SUM(D146:K146)</f>
        <v>0</v>
      </c>
    </row>
    <row r="147" spans="1:12" x14ac:dyDescent="0.3">
      <c r="B147" s="109"/>
      <c r="C147" s="109"/>
      <c r="D147" s="109"/>
      <c r="E147" s="107"/>
      <c r="F147" s="160"/>
      <c r="G147" s="107"/>
      <c r="H147" s="107"/>
      <c r="I147" s="107"/>
      <c r="J147" s="160"/>
      <c r="K147" s="160"/>
      <c r="L147" s="109">
        <f>SUM(D147:K147)</f>
        <v>0</v>
      </c>
    </row>
    <row r="148" spans="1:12" x14ac:dyDescent="0.3">
      <c r="B148" s="109"/>
      <c r="C148" s="109"/>
      <c r="D148" s="132"/>
      <c r="E148" s="107"/>
      <c r="F148" s="160"/>
      <c r="G148" s="107"/>
      <c r="H148" s="107"/>
      <c r="I148" s="107"/>
      <c r="J148" s="160"/>
      <c r="K148" s="160"/>
      <c r="L148" s="109">
        <f>SUM(D148:K148)</f>
        <v>0</v>
      </c>
    </row>
    <row r="149" spans="1:12" x14ac:dyDescent="0.3">
      <c r="A149" s="186" t="s">
        <v>154</v>
      </c>
      <c r="B149" s="186"/>
      <c r="C149" s="185"/>
      <c r="D149" s="184">
        <f>SUM(D133:D148)</f>
        <v>0</v>
      </c>
      <c r="E149" s="184">
        <f t="shared" ref="E149:L149" si="6">SUM(E133:E148)</f>
        <v>0</v>
      </c>
      <c r="F149" s="184">
        <f t="shared" si="6"/>
        <v>0</v>
      </c>
      <c r="G149" s="184">
        <f t="shared" si="6"/>
        <v>0</v>
      </c>
      <c r="H149" s="184">
        <f t="shared" si="6"/>
        <v>0</v>
      </c>
      <c r="I149" s="184">
        <f>SUM(I133:I148)</f>
        <v>0</v>
      </c>
      <c r="J149" s="184">
        <f t="shared" si="6"/>
        <v>0</v>
      </c>
      <c r="K149" s="184">
        <f t="shared" si="6"/>
        <v>0</v>
      </c>
      <c r="L149" s="184">
        <f t="shared" si="6"/>
        <v>0</v>
      </c>
    </row>
    <row r="153" spans="1:12" ht="28.8" x14ac:dyDescent="0.3">
      <c r="B153" s="17" t="s">
        <v>84</v>
      </c>
      <c r="C153" s="17" t="s">
        <v>162</v>
      </c>
      <c r="D153" s="13" t="s">
        <v>146</v>
      </c>
      <c r="E153" s="13" t="s">
        <v>147</v>
      </c>
      <c r="F153" s="14" t="s">
        <v>148</v>
      </c>
      <c r="G153" s="13" t="s">
        <v>149</v>
      </c>
      <c r="H153" s="13" t="s">
        <v>150</v>
      </c>
      <c r="I153" s="13" t="s">
        <v>166</v>
      </c>
      <c r="J153" s="14" t="s">
        <v>151</v>
      </c>
      <c r="K153" s="17" t="s">
        <v>152</v>
      </c>
      <c r="L153" s="13" t="s">
        <v>153</v>
      </c>
    </row>
    <row r="154" spans="1:12" x14ac:dyDescent="0.3">
      <c r="B154" s="109"/>
      <c r="C154" s="109"/>
      <c r="D154" s="109"/>
      <c r="E154" s="109"/>
      <c r="F154" s="159"/>
      <c r="G154" s="109"/>
      <c r="H154" s="109"/>
      <c r="I154" s="109"/>
      <c r="J154" s="159"/>
      <c r="K154" s="159"/>
      <c r="L154" s="109">
        <f>SUM(D154:K154)</f>
        <v>0</v>
      </c>
    </row>
    <row r="155" spans="1:12" x14ac:dyDescent="0.3">
      <c r="B155" s="109"/>
      <c r="C155" s="109"/>
      <c r="D155" s="109"/>
      <c r="E155" s="107"/>
      <c r="F155" s="160"/>
      <c r="G155" s="107"/>
      <c r="H155" s="107"/>
      <c r="I155" s="107"/>
      <c r="J155" s="160"/>
      <c r="K155" s="160"/>
      <c r="L155" s="109">
        <f>SUM(D155:K155)</f>
        <v>0</v>
      </c>
    </row>
    <row r="156" spans="1:12" x14ac:dyDescent="0.3">
      <c r="B156" s="109"/>
      <c r="C156" s="109"/>
      <c r="D156" s="109"/>
      <c r="E156" s="107"/>
      <c r="F156" s="160"/>
      <c r="G156" s="107"/>
      <c r="H156" s="107"/>
      <c r="I156" s="107"/>
      <c r="J156" s="160"/>
      <c r="K156" s="160"/>
      <c r="L156" s="109">
        <f>SUM(D156:K156)</f>
        <v>0</v>
      </c>
    </row>
    <row r="157" spans="1:12" x14ac:dyDescent="0.3">
      <c r="B157" s="109"/>
      <c r="C157" s="109"/>
      <c r="D157" s="109"/>
      <c r="E157" s="107"/>
      <c r="F157" s="160"/>
      <c r="G157" s="107"/>
      <c r="H157" s="107"/>
      <c r="I157" s="107"/>
      <c r="J157" s="160"/>
      <c r="K157" s="160"/>
      <c r="L157" s="109">
        <f>SUM(D157:K157)</f>
        <v>0</v>
      </c>
    </row>
    <row r="158" spans="1:12" x14ac:dyDescent="0.3">
      <c r="B158" s="109"/>
      <c r="C158" s="109"/>
      <c r="D158" s="109"/>
      <c r="E158" s="107"/>
      <c r="F158" s="160"/>
      <c r="G158" s="107"/>
      <c r="H158" s="107"/>
      <c r="I158" s="107"/>
      <c r="J158" s="160"/>
      <c r="K158" s="160"/>
      <c r="L158" s="109">
        <f>SUM(D158:K158)</f>
        <v>0</v>
      </c>
    </row>
    <row r="159" spans="1:12" x14ac:dyDescent="0.3">
      <c r="B159" s="109"/>
      <c r="C159" s="109"/>
      <c r="D159" s="109"/>
      <c r="E159" s="107"/>
      <c r="F159" s="160"/>
      <c r="G159" s="107"/>
      <c r="H159" s="107"/>
      <c r="I159" s="107"/>
      <c r="J159" s="160"/>
      <c r="K159" s="160"/>
      <c r="L159" s="109">
        <f>SUM(D159:K159)</f>
        <v>0</v>
      </c>
    </row>
    <row r="160" spans="1:12" x14ac:dyDescent="0.3">
      <c r="B160" s="109"/>
      <c r="C160" s="109"/>
      <c r="D160" s="109"/>
      <c r="E160" s="107"/>
      <c r="F160" s="160"/>
      <c r="G160" s="107"/>
      <c r="H160" s="107"/>
      <c r="I160" s="107"/>
      <c r="J160" s="160"/>
      <c r="K160" s="160"/>
      <c r="L160" s="109">
        <f>SUM(D160:K160)</f>
        <v>0</v>
      </c>
    </row>
    <row r="161" spans="1:12" x14ac:dyDescent="0.3">
      <c r="B161" s="109"/>
      <c r="C161" s="109"/>
      <c r="D161" s="109"/>
      <c r="E161" s="107"/>
      <c r="F161" s="160"/>
      <c r="G161" s="107"/>
      <c r="H161" s="107"/>
      <c r="I161" s="107"/>
      <c r="J161" s="160"/>
      <c r="K161" s="160"/>
      <c r="L161" s="109">
        <f>SUM(D161:K161)</f>
        <v>0</v>
      </c>
    </row>
    <row r="162" spans="1:12" x14ac:dyDescent="0.3">
      <c r="B162" s="109"/>
      <c r="C162" s="109"/>
      <c r="D162" s="109"/>
      <c r="E162" s="107"/>
      <c r="F162" s="160"/>
      <c r="G162" s="107"/>
      <c r="H162" s="107"/>
      <c r="I162" s="107"/>
      <c r="J162" s="160"/>
      <c r="K162" s="160"/>
      <c r="L162" s="109">
        <f>SUM(D162:K162)</f>
        <v>0</v>
      </c>
    </row>
    <row r="163" spans="1:12" x14ac:dyDescent="0.3">
      <c r="B163" s="109"/>
      <c r="C163" s="109"/>
      <c r="D163" s="109"/>
      <c r="E163" s="107"/>
      <c r="F163" s="160"/>
      <c r="G163" s="107"/>
      <c r="H163" s="107"/>
      <c r="I163" s="107"/>
      <c r="J163" s="160"/>
      <c r="K163" s="160"/>
      <c r="L163" s="109">
        <f>SUM(D163:K163)</f>
        <v>0</v>
      </c>
    </row>
    <row r="164" spans="1:12" x14ac:dyDescent="0.3">
      <c r="B164" s="109"/>
      <c r="C164" s="109"/>
      <c r="D164" s="109"/>
      <c r="E164" s="107"/>
      <c r="F164" s="160"/>
      <c r="G164" s="107"/>
      <c r="H164" s="107"/>
      <c r="I164" s="107"/>
      <c r="J164" s="160"/>
      <c r="K164" s="160"/>
      <c r="L164" s="109">
        <f>SUM(D164:K164)</f>
        <v>0</v>
      </c>
    </row>
    <row r="165" spans="1:12" x14ac:dyDescent="0.3">
      <c r="B165" s="109"/>
      <c r="C165" s="109"/>
      <c r="D165" s="109"/>
      <c r="E165" s="107"/>
      <c r="F165" s="160"/>
      <c r="G165" s="107"/>
      <c r="H165" s="107"/>
      <c r="I165" s="107"/>
      <c r="J165" s="160"/>
      <c r="K165" s="160"/>
      <c r="L165" s="109">
        <f>SUM(D165:K165)</f>
        <v>0</v>
      </c>
    </row>
    <row r="166" spans="1:12" x14ac:dyDescent="0.3">
      <c r="B166" s="109"/>
      <c r="C166" s="109"/>
      <c r="D166" s="109"/>
      <c r="E166" s="107"/>
      <c r="F166" s="160"/>
      <c r="G166" s="107"/>
      <c r="H166" s="107"/>
      <c r="I166" s="107"/>
      <c r="J166" s="160"/>
      <c r="K166" s="160"/>
      <c r="L166" s="109">
        <f>SUM(D166:K166)</f>
        <v>0</v>
      </c>
    </row>
    <row r="167" spans="1:12" x14ac:dyDescent="0.3">
      <c r="B167" s="109"/>
      <c r="C167" s="109"/>
      <c r="D167" s="109"/>
      <c r="E167" s="107"/>
      <c r="F167" s="160"/>
      <c r="G167" s="107"/>
      <c r="H167" s="107"/>
      <c r="I167" s="107"/>
      <c r="J167" s="160"/>
      <c r="K167" s="160"/>
      <c r="L167" s="109">
        <f>SUM(D167:K167)</f>
        <v>0</v>
      </c>
    </row>
    <row r="168" spans="1:12" x14ac:dyDescent="0.3">
      <c r="B168" s="109"/>
      <c r="C168" s="109"/>
      <c r="D168" s="109"/>
      <c r="E168" s="107"/>
      <c r="F168" s="160"/>
      <c r="G168" s="107"/>
      <c r="H168" s="107"/>
      <c r="I168" s="107"/>
      <c r="J168" s="160"/>
      <c r="K168" s="160"/>
      <c r="L168" s="109">
        <f>SUM(D168:K168)</f>
        <v>0</v>
      </c>
    </row>
    <row r="169" spans="1:12" x14ac:dyDescent="0.3">
      <c r="B169" s="109"/>
      <c r="C169" s="109"/>
      <c r="D169" s="132"/>
      <c r="E169" s="107"/>
      <c r="F169" s="160"/>
      <c r="G169" s="107"/>
      <c r="H169" s="107"/>
      <c r="I169" s="107"/>
      <c r="J169" s="160"/>
      <c r="K169" s="160"/>
      <c r="L169" s="109">
        <f>SUM(D169:K169)</f>
        <v>0</v>
      </c>
    </row>
    <row r="170" spans="1:12" x14ac:dyDescent="0.3">
      <c r="A170" s="186" t="s">
        <v>154</v>
      </c>
      <c r="B170" s="186"/>
      <c r="C170" s="185"/>
      <c r="D170" s="184">
        <f>SUM(D154:D169)</f>
        <v>0</v>
      </c>
      <c r="E170" s="184">
        <f t="shared" ref="E170:L170" si="7">SUM(E154:E169)</f>
        <v>0</v>
      </c>
      <c r="F170" s="184">
        <f t="shared" si="7"/>
        <v>0</v>
      </c>
      <c r="G170" s="184">
        <f t="shared" si="7"/>
        <v>0</v>
      </c>
      <c r="H170" s="184">
        <f t="shared" si="7"/>
        <v>0</v>
      </c>
      <c r="I170" s="184">
        <f>SUM(I154:I169)</f>
        <v>0</v>
      </c>
      <c r="J170" s="184">
        <f t="shared" si="7"/>
        <v>0</v>
      </c>
      <c r="K170" s="184">
        <f t="shared" si="7"/>
        <v>0</v>
      </c>
      <c r="L170" s="184">
        <f t="shared" si="7"/>
        <v>0</v>
      </c>
    </row>
    <row r="173" spans="1:12" ht="28.8" x14ac:dyDescent="0.3">
      <c r="B173" s="17" t="s">
        <v>84</v>
      </c>
      <c r="C173" s="17" t="s">
        <v>162</v>
      </c>
      <c r="D173" s="13" t="s">
        <v>146</v>
      </c>
      <c r="E173" s="13" t="s">
        <v>147</v>
      </c>
      <c r="F173" s="14" t="s">
        <v>148</v>
      </c>
      <c r="G173" s="13" t="s">
        <v>149</v>
      </c>
      <c r="H173" s="13" t="s">
        <v>150</v>
      </c>
      <c r="I173" s="13" t="s">
        <v>166</v>
      </c>
      <c r="J173" s="14" t="s">
        <v>151</v>
      </c>
      <c r="K173" s="17" t="s">
        <v>152</v>
      </c>
      <c r="L173" s="13" t="s">
        <v>153</v>
      </c>
    </row>
    <row r="174" spans="1:12" x14ac:dyDescent="0.3">
      <c r="B174" s="109"/>
      <c r="C174" s="109"/>
      <c r="D174" s="109"/>
      <c r="E174" s="109"/>
      <c r="F174" s="159"/>
      <c r="G174" s="109"/>
      <c r="H174" s="109"/>
      <c r="I174" s="109"/>
      <c r="J174" s="159"/>
      <c r="K174" s="159"/>
      <c r="L174" s="109">
        <f>SUM(D174:K174)</f>
        <v>0</v>
      </c>
    </row>
    <row r="175" spans="1:12" x14ac:dyDescent="0.3">
      <c r="B175" s="109"/>
      <c r="C175" s="109"/>
      <c r="D175" s="109"/>
      <c r="E175" s="107"/>
      <c r="F175" s="160"/>
      <c r="G175" s="107"/>
      <c r="H175" s="107"/>
      <c r="I175" s="107"/>
      <c r="J175" s="160"/>
      <c r="K175" s="160"/>
      <c r="L175" s="109">
        <f>SUM(D175:K175)</f>
        <v>0</v>
      </c>
    </row>
    <row r="176" spans="1:12" x14ac:dyDescent="0.3">
      <c r="B176" s="109"/>
      <c r="C176" s="109"/>
      <c r="D176" s="109"/>
      <c r="E176" s="107"/>
      <c r="F176" s="160"/>
      <c r="G176" s="107"/>
      <c r="H176" s="107"/>
      <c r="I176" s="107"/>
      <c r="J176" s="160"/>
      <c r="K176" s="160"/>
      <c r="L176" s="109">
        <f>SUM(D176:K176)</f>
        <v>0</v>
      </c>
    </row>
    <row r="177" spans="1:12" x14ac:dyDescent="0.3">
      <c r="B177" s="109"/>
      <c r="C177" s="109"/>
      <c r="D177" s="109"/>
      <c r="E177" s="107"/>
      <c r="F177" s="160"/>
      <c r="G177" s="107"/>
      <c r="H177" s="107"/>
      <c r="I177" s="107"/>
      <c r="J177" s="160"/>
      <c r="K177" s="160"/>
      <c r="L177" s="109">
        <f>SUM(D177:K177)</f>
        <v>0</v>
      </c>
    </row>
    <row r="178" spans="1:12" x14ac:dyDescent="0.3">
      <c r="B178" s="109"/>
      <c r="C178" s="109"/>
      <c r="D178" s="109"/>
      <c r="E178" s="107"/>
      <c r="F178" s="160"/>
      <c r="G178" s="107"/>
      <c r="H178" s="107"/>
      <c r="I178" s="107"/>
      <c r="J178" s="160"/>
      <c r="K178" s="160"/>
      <c r="L178" s="109">
        <f>SUM(D178:K178)</f>
        <v>0</v>
      </c>
    </row>
    <row r="179" spans="1:12" x14ac:dyDescent="0.3">
      <c r="B179" s="109"/>
      <c r="C179" s="109"/>
      <c r="D179" s="109"/>
      <c r="E179" s="107"/>
      <c r="F179" s="160"/>
      <c r="G179" s="107"/>
      <c r="H179" s="107"/>
      <c r="I179" s="107"/>
      <c r="J179" s="160"/>
      <c r="K179" s="160"/>
      <c r="L179" s="109">
        <f>SUM(D179:K179)</f>
        <v>0</v>
      </c>
    </row>
    <row r="180" spans="1:12" x14ac:dyDescent="0.3">
      <c r="B180" s="109"/>
      <c r="C180" s="109"/>
      <c r="D180" s="109"/>
      <c r="E180" s="107"/>
      <c r="F180" s="160"/>
      <c r="G180" s="107"/>
      <c r="H180" s="107"/>
      <c r="I180" s="107"/>
      <c r="J180" s="160"/>
      <c r="K180" s="160"/>
      <c r="L180" s="109">
        <f>SUM(D180:K180)</f>
        <v>0</v>
      </c>
    </row>
    <row r="181" spans="1:12" x14ac:dyDescent="0.3">
      <c r="B181" s="109"/>
      <c r="C181" s="109"/>
      <c r="D181" s="109"/>
      <c r="E181" s="107"/>
      <c r="F181" s="160"/>
      <c r="G181" s="107"/>
      <c r="H181" s="107"/>
      <c r="I181" s="107"/>
      <c r="J181" s="160"/>
      <c r="K181" s="160"/>
      <c r="L181" s="109">
        <f>SUM(D181:K181)</f>
        <v>0</v>
      </c>
    </row>
    <row r="182" spans="1:12" x14ac:dyDescent="0.3">
      <c r="B182" s="109"/>
      <c r="C182" s="109"/>
      <c r="D182" s="109"/>
      <c r="E182" s="107"/>
      <c r="F182" s="160"/>
      <c r="G182" s="107"/>
      <c r="H182" s="107"/>
      <c r="I182" s="107"/>
      <c r="J182" s="160"/>
      <c r="K182" s="160"/>
      <c r="L182" s="109">
        <f>SUM(D182:K182)</f>
        <v>0</v>
      </c>
    </row>
    <row r="183" spans="1:12" x14ac:dyDescent="0.3">
      <c r="B183" s="109"/>
      <c r="C183" s="109"/>
      <c r="D183" s="109"/>
      <c r="E183" s="107"/>
      <c r="F183" s="160"/>
      <c r="G183" s="107"/>
      <c r="H183" s="107"/>
      <c r="I183" s="107"/>
      <c r="J183" s="160"/>
      <c r="K183" s="160"/>
      <c r="L183" s="109">
        <f>SUM(D183:K183)</f>
        <v>0</v>
      </c>
    </row>
    <row r="184" spans="1:12" x14ac:dyDescent="0.3">
      <c r="B184" s="109"/>
      <c r="C184" s="109"/>
      <c r="D184" s="109"/>
      <c r="E184" s="107"/>
      <c r="F184" s="160"/>
      <c r="G184" s="107"/>
      <c r="H184" s="107"/>
      <c r="I184" s="107"/>
      <c r="J184" s="160"/>
      <c r="K184" s="160"/>
      <c r="L184" s="109">
        <f>SUM(D184:K184)</f>
        <v>0</v>
      </c>
    </row>
    <row r="185" spans="1:12" x14ac:dyDescent="0.3">
      <c r="B185" s="109"/>
      <c r="C185" s="109"/>
      <c r="D185" s="109"/>
      <c r="E185" s="107"/>
      <c r="F185" s="160"/>
      <c r="G185" s="107"/>
      <c r="H185" s="107"/>
      <c r="I185" s="107"/>
      <c r="J185" s="160"/>
      <c r="K185" s="160"/>
      <c r="L185" s="109">
        <f>SUM(D185:K185)</f>
        <v>0</v>
      </c>
    </row>
    <row r="186" spans="1:12" x14ac:dyDescent="0.3">
      <c r="B186" s="109"/>
      <c r="C186" s="109"/>
      <c r="D186" s="109"/>
      <c r="E186" s="107"/>
      <c r="F186" s="160"/>
      <c r="G186" s="107"/>
      <c r="H186" s="107"/>
      <c r="I186" s="107"/>
      <c r="J186" s="160"/>
      <c r="K186" s="160"/>
      <c r="L186" s="109">
        <f>SUM(D186:K186)</f>
        <v>0</v>
      </c>
    </row>
    <row r="187" spans="1:12" x14ac:dyDescent="0.3">
      <c r="B187" s="109"/>
      <c r="C187" s="109"/>
      <c r="D187" s="109"/>
      <c r="E187" s="107"/>
      <c r="F187" s="160"/>
      <c r="G187" s="107"/>
      <c r="H187" s="107"/>
      <c r="I187" s="107"/>
      <c r="J187" s="160"/>
      <c r="K187" s="160"/>
      <c r="L187" s="109">
        <f>SUM(D187:K187)</f>
        <v>0</v>
      </c>
    </row>
    <row r="188" spans="1:12" x14ac:dyDescent="0.3">
      <c r="B188" s="109"/>
      <c r="C188" s="109"/>
      <c r="D188" s="109"/>
      <c r="E188" s="107"/>
      <c r="F188" s="160"/>
      <c r="G188" s="107"/>
      <c r="H188" s="107"/>
      <c r="I188" s="107"/>
      <c r="J188" s="160"/>
      <c r="K188" s="160"/>
      <c r="L188" s="109">
        <f>SUM(D188:K188)</f>
        <v>0</v>
      </c>
    </row>
    <row r="189" spans="1:12" x14ac:dyDescent="0.3">
      <c r="B189" s="109"/>
      <c r="C189" s="109"/>
      <c r="D189" s="132"/>
      <c r="E189" s="107"/>
      <c r="F189" s="160"/>
      <c r="G189" s="107"/>
      <c r="H189" s="107"/>
      <c r="I189" s="107"/>
      <c r="J189" s="160"/>
      <c r="K189" s="160"/>
      <c r="L189" s="109">
        <f>SUM(D189:K189)</f>
        <v>0</v>
      </c>
    </row>
    <row r="190" spans="1:12" x14ac:dyDescent="0.3">
      <c r="A190" s="186" t="s">
        <v>154</v>
      </c>
      <c r="B190" s="186"/>
      <c r="C190" s="185"/>
      <c r="D190" s="184">
        <f>SUM(D174:D189)</f>
        <v>0</v>
      </c>
      <c r="E190" s="184">
        <f t="shared" ref="E190:L190" si="8">SUM(E174:E189)</f>
        <v>0</v>
      </c>
      <c r="F190" s="184">
        <f t="shared" si="8"/>
        <v>0</v>
      </c>
      <c r="G190" s="184">
        <f t="shared" si="8"/>
        <v>0</v>
      </c>
      <c r="H190" s="184">
        <f t="shared" si="8"/>
        <v>0</v>
      </c>
      <c r="I190" s="184">
        <f>SUM(I174:I189)</f>
        <v>0</v>
      </c>
      <c r="J190" s="184">
        <f t="shared" si="8"/>
        <v>0</v>
      </c>
      <c r="K190" s="184">
        <f t="shared" si="8"/>
        <v>0</v>
      </c>
      <c r="L190" s="184">
        <f t="shared" si="8"/>
        <v>0</v>
      </c>
    </row>
  </sheetData>
  <hyperlinks>
    <hyperlink ref="B1" location="Instructies!A1" display="Link naar tabblad Instructies" xr:uid="{C8A31C12-AE02-4702-9BCA-B0FD96E5098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I150"/>
  <sheetViews>
    <sheetView showGridLines="0" zoomScaleNormal="100" workbookViewId="0">
      <selection activeCell="A21" sqref="A21:XFD21"/>
    </sheetView>
  </sheetViews>
  <sheetFormatPr defaultColWidth="11.44140625" defaultRowHeight="14.4" x14ac:dyDescent="0.3"/>
  <cols>
    <col min="1" max="1" width="2.44140625" style="1" customWidth="1"/>
    <col min="2" max="2" width="11.44140625" style="1"/>
    <col min="3" max="3" width="26.88671875" style="1" customWidth="1"/>
    <col min="4" max="4" width="26.88671875" style="1" hidden="1" customWidth="1"/>
    <col min="5" max="5" width="14" style="1" customWidth="1"/>
    <col min="6" max="6" width="31.33203125" style="1" customWidth="1"/>
    <col min="7" max="8" width="22.6640625" style="1" customWidth="1"/>
    <col min="9" max="9" width="17.88671875" style="1" customWidth="1"/>
    <col min="10" max="10" width="2.88671875" style="1" customWidth="1"/>
    <col min="11" max="16384" width="11.44140625" style="1"/>
  </cols>
  <sheetData>
    <row r="1" spans="1:9" s="2" customFormat="1" x14ac:dyDescent="0.3">
      <c r="B1" s="158" t="s">
        <v>69</v>
      </c>
    </row>
    <row r="2" spans="1:9" s="2" customFormat="1" x14ac:dyDescent="0.3">
      <c r="B2" s="114"/>
    </row>
    <row r="3" spans="1:9" s="2" customFormat="1" x14ac:dyDescent="0.3">
      <c r="B3" s="2" t="str">
        <f>'Model 2 Uitgavenstaat'!B7</f>
        <v>BEDRIJF:</v>
      </c>
      <c r="C3" s="2" t="str">
        <f>'Model 2 Uitgavenstaat'!C7</f>
        <v>XXXXXX</v>
      </c>
    </row>
    <row r="4" spans="1:9" s="2" customFormat="1" x14ac:dyDescent="0.3">
      <c r="B4" s="2" t="str">
        <f>'Model 2 Uitgavenstaat'!B8</f>
        <v>DOSSIER N°</v>
      </c>
      <c r="C4" s="2" t="str">
        <f>'Model 2 Uitgavenstaat'!C8</f>
        <v>20xx-abc-xx</v>
      </c>
    </row>
    <row r="5" spans="1:9" s="2" customFormat="1" x14ac:dyDescent="0.3"/>
    <row r="6" spans="1:9" s="18" customFormat="1" ht="18" x14ac:dyDescent="0.35">
      <c r="B6" s="18" t="s">
        <v>157</v>
      </c>
      <c r="C6" s="18" t="s">
        <v>109</v>
      </c>
    </row>
    <row r="7" spans="1:9" s="2" customFormat="1" x14ac:dyDescent="0.3"/>
    <row r="8" spans="1:9" s="12" customFormat="1" x14ac:dyDescent="0.3">
      <c r="A8" s="11"/>
      <c r="B8" s="16" t="s">
        <v>4</v>
      </c>
      <c r="C8" s="21" t="s">
        <v>84</v>
      </c>
      <c r="D8" s="21" t="s">
        <v>86</v>
      </c>
      <c r="E8" s="21" t="s">
        <v>112</v>
      </c>
      <c r="F8" s="22" t="s">
        <v>114</v>
      </c>
      <c r="G8" s="22" t="s">
        <v>104</v>
      </c>
      <c r="H8" s="22" t="s">
        <v>108</v>
      </c>
      <c r="I8" s="14" t="s">
        <v>134</v>
      </c>
    </row>
    <row r="9" spans="1:9" s="2" customFormat="1" ht="20.25" customHeight="1" x14ac:dyDescent="0.3">
      <c r="A9" s="3"/>
      <c r="B9" s="4"/>
      <c r="C9" s="90"/>
      <c r="D9" s="90"/>
      <c r="E9" s="15" t="s">
        <v>26</v>
      </c>
      <c r="F9" s="109" t="s">
        <v>102</v>
      </c>
      <c r="G9" s="109"/>
      <c r="H9" s="109"/>
      <c r="I9" s="159">
        <v>0</v>
      </c>
    </row>
    <row r="10" spans="1:9" s="2" customFormat="1" x14ac:dyDescent="0.3">
      <c r="E10" s="10" t="s">
        <v>27</v>
      </c>
      <c r="F10" s="109" t="s">
        <v>102</v>
      </c>
      <c r="G10" s="107"/>
      <c r="H10" s="107"/>
      <c r="I10" s="160">
        <v>0</v>
      </c>
    </row>
    <row r="11" spans="1:9" s="2" customFormat="1" x14ac:dyDescent="0.3">
      <c r="E11" s="9" t="s">
        <v>28</v>
      </c>
      <c r="F11" s="109" t="s">
        <v>102</v>
      </c>
      <c r="G11" s="107"/>
      <c r="H11" s="107"/>
      <c r="I11" s="160">
        <v>0</v>
      </c>
    </row>
    <row r="12" spans="1:9" s="2" customFormat="1" x14ac:dyDescent="0.3">
      <c r="E12" s="9" t="s">
        <v>29</v>
      </c>
      <c r="F12" s="109" t="s">
        <v>102</v>
      </c>
      <c r="G12" s="107"/>
      <c r="H12" s="107"/>
      <c r="I12" s="160">
        <v>0</v>
      </c>
    </row>
    <row r="13" spans="1:9" s="2" customFormat="1" x14ac:dyDescent="0.3">
      <c r="E13" s="10" t="s">
        <v>30</v>
      </c>
      <c r="F13" s="109" t="s">
        <v>102</v>
      </c>
      <c r="G13" s="107"/>
      <c r="H13" s="107"/>
      <c r="I13" s="160">
        <v>0</v>
      </c>
    </row>
    <row r="14" spans="1:9" s="2" customFormat="1" x14ac:dyDescent="0.3">
      <c r="E14" s="9" t="s">
        <v>31</v>
      </c>
      <c r="F14" s="109" t="s">
        <v>102</v>
      </c>
      <c r="G14" s="107"/>
      <c r="H14" s="107"/>
      <c r="I14" s="160">
        <v>0</v>
      </c>
    </row>
    <row r="15" spans="1:9" s="2" customFormat="1" x14ac:dyDescent="0.3">
      <c r="E15" s="9" t="s">
        <v>32</v>
      </c>
      <c r="F15" s="109" t="s">
        <v>102</v>
      </c>
      <c r="G15" s="107"/>
      <c r="H15" s="107"/>
      <c r="I15" s="160">
        <v>0</v>
      </c>
    </row>
    <row r="16" spans="1:9" s="2" customFormat="1" x14ac:dyDescent="0.3">
      <c r="E16" s="10" t="s">
        <v>33</v>
      </c>
      <c r="F16" s="109" t="s">
        <v>102</v>
      </c>
      <c r="G16" s="107"/>
      <c r="H16" s="107"/>
      <c r="I16" s="160">
        <v>0</v>
      </c>
    </row>
    <row r="17" spans="1:9" s="2" customFormat="1" x14ac:dyDescent="0.3">
      <c r="E17" s="9" t="s">
        <v>34</v>
      </c>
      <c r="F17" s="109" t="s">
        <v>102</v>
      </c>
      <c r="G17" s="107"/>
      <c r="H17" s="107"/>
      <c r="I17" s="160">
        <v>0</v>
      </c>
    </row>
    <row r="18" spans="1:9" s="2" customFormat="1" x14ac:dyDescent="0.3">
      <c r="E18" s="9" t="s">
        <v>35</v>
      </c>
      <c r="F18" s="109" t="s">
        <v>102</v>
      </c>
      <c r="G18" s="107"/>
      <c r="H18" s="107"/>
      <c r="I18" s="160">
        <v>0</v>
      </c>
    </row>
    <row r="19" spans="1:9" s="2" customFormat="1" ht="15" thickBot="1" x14ac:dyDescent="0.35">
      <c r="E19" s="110"/>
      <c r="F19" s="132" t="s">
        <v>105</v>
      </c>
      <c r="G19" s="107"/>
      <c r="H19" s="107"/>
      <c r="I19" s="160"/>
    </row>
    <row r="20" spans="1:9" s="2" customFormat="1" ht="15.6" thickTop="1" thickBot="1" x14ac:dyDescent="0.35">
      <c r="B20" s="6"/>
      <c r="H20" s="7" t="s">
        <v>106</v>
      </c>
      <c r="I20" s="161">
        <f>SUM(I9:I19)</f>
        <v>0</v>
      </c>
    </row>
    <row r="21" spans="1:9" s="2" customFormat="1" ht="15.6" thickTop="1" thickBot="1" x14ac:dyDescent="0.35">
      <c r="E21" s="8"/>
      <c r="F21" s="5"/>
      <c r="G21" s="8" t="s">
        <v>107</v>
      </c>
      <c r="H21" s="108">
        <f>'Model 2 Uitgavenstaat'!E35</f>
        <v>0</v>
      </c>
      <c r="I21" s="162">
        <f>+I20*H21</f>
        <v>0</v>
      </c>
    </row>
    <row r="22" spans="1:9" s="2" customFormat="1" ht="15" thickTop="1" x14ac:dyDescent="0.3">
      <c r="F22" s="5"/>
    </row>
    <row r="23" spans="1:9" s="2" customFormat="1" x14ac:dyDescent="0.3"/>
    <row r="24" spans="1:9" s="12" customFormat="1" x14ac:dyDescent="0.3">
      <c r="A24" s="11"/>
      <c r="B24" s="16" t="s">
        <v>5</v>
      </c>
      <c r="C24" s="21" t="s">
        <v>84</v>
      </c>
      <c r="D24" s="21" t="s">
        <v>86</v>
      </c>
      <c r="E24" s="21" t="s">
        <v>112</v>
      </c>
      <c r="F24" s="22" t="s">
        <v>114</v>
      </c>
      <c r="G24" s="22" t="s">
        <v>104</v>
      </c>
      <c r="H24" s="22" t="s">
        <v>108</v>
      </c>
      <c r="I24" s="14" t="s">
        <v>134</v>
      </c>
    </row>
    <row r="25" spans="1:9" s="2" customFormat="1" ht="20.25" customHeight="1" x14ac:dyDescent="0.3">
      <c r="A25" s="3"/>
      <c r="B25" s="4"/>
      <c r="C25" s="90"/>
      <c r="D25" s="90"/>
      <c r="E25" s="15" t="s">
        <v>26</v>
      </c>
      <c r="F25" s="109" t="s">
        <v>102</v>
      </c>
      <c r="G25" s="109"/>
      <c r="H25" s="109"/>
      <c r="I25" s="159">
        <v>0</v>
      </c>
    </row>
    <row r="26" spans="1:9" s="2" customFormat="1" x14ac:dyDescent="0.3">
      <c r="E26" s="10" t="s">
        <v>27</v>
      </c>
      <c r="F26" s="109" t="s">
        <v>102</v>
      </c>
      <c r="G26" s="107"/>
      <c r="H26" s="107"/>
      <c r="I26" s="160">
        <v>0</v>
      </c>
    </row>
    <row r="27" spans="1:9" s="2" customFormat="1" x14ac:dyDescent="0.3">
      <c r="E27" s="9" t="s">
        <v>28</v>
      </c>
      <c r="F27" s="109" t="s">
        <v>102</v>
      </c>
      <c r="G27" s="107"/>
      <c r="H27" s="107"/>
      <c r="I27" s="160">
        <v>0</v>
      </c>
    </row>
    <row r="28" spans="1:9" s="2" customFormat="1" x14ac:dyDescent="0.3">
      <c r="E28" s="9" t="s">
        <v>29</v>
      </c>
      <c r="F28" s="109" t="s">
        <v>102</v>
      </c>
      <c r="G28" s="107"/>
      <c r="H28" s="107"/>
      <c r="I28" s="160">
        <v>0</v>
      </c>
    </row>
    <row r="29" spans="1:9" s="2" customFormat="1" x14ac:dyDescent="0.3">
      <c r="E29" s="10" t="s">
        <v>30</v>
      </c>
      <c r="F29" s="109" t="s">
        <v>102</v>
      </c>
      <c r="G29" s="107"/>
      <c r="H29" s="107"/>
      <c r="I29" s="160">
        <v>0</v>
      </c>
    </row>
    <row r="30" spans="1:9" s="2" customFormat="1" x14ac:dyDescent="0.3">
      <c r="E30" s="9" t="s">
        <v>31</v>
      </c>
      <c r="F30" s="109" t="s">
        <v>102</v>
      </c>
      <c r="G30" s="107"/>
      <c r="H30" s="107"/>
      <c r="I30" s="160">
        <v>0</v>
      </c>
    </row>
    <row r="31" spans="1:9" s="2" customFormat="1" x14ac:dyDescent="0.3">
      <c r="E31" s="9" t="s">
        <v>32</v>
      </c>
      <c r="F31" s="109" t="s">
        <v>102</v>
      </c>
      <c r="G31" s="107"/>
      <c r="H31" s="107"/>
      <c r="I31" s="160">
        <v>0</v>
      </c>
    </row>
    <row r="32" spans="1:9" s="2" customFormat="1" x14ac:dyDescent="0.3">
      <c r="E32" s="10" t="s">
        <v>33</v>
      </c>
      <c r="F32" s="109" t="s">
        <v>102</v>
      </c>
      <c r="G32" s="107"/>
      <c r="H32" s="107"/>
      <c r="I32" s="160">
        <v>0</v>
      </c>
    </row>
    <row r="33" spans="1:9" s="2" customFormat="1" x14ac:dyDescent="0.3">
      <c r="E33" s="9" t="s">
        <v>34</v>
      </c>
      <c r="F33" s="109" t="s">
        <v>102</v>
      </c>
      <c r="G33" s="107"/>
      <c r="H33" s="107"/>
      <c r="I33" s="160">
        <v>0</v>
      </c>
    </row>
    <row r="34" spans="1:9" s="2" customFormat="1" x14ac:dyDescent="0.3">
      <c r="E34" s="9" t="s">
        <v>35</v>
      </c>
      <c r="F34" s="109" t="s">
        <v>102</v>
      </c>
      <c r="G34" s="107"/>
      <c r="H34" s="107"/>
      <c r="I34" s="160">
        <v>0</v>
      </c>
    </row>
    <row r="35" spans="1:9" s="2" customFormat="1" ht="15" thickBot="1" x14ac:dyDescent="0.35">
      <c r="E35" s="110"/>
      <c r="F35" s="132" t="s">
        <v>105</v>
      </c>
      <c r="G35" s="107"/>
      <c r="H35" s="107"/>
      <c r="I35" s="160"/>
    </row>
    <row r="36" spans="1:9" s="2" customFormat="1" ht="15.6" thickTop="1" thickBot="1" x14ac:dyDescent="0.35">
      <c r="B36" s="6"/>
      <c r="H36" s="7" t="s">
        <v>106</v>
      </c>
      <c r="I36" s="161">
        <f>SUM(I25:I35)</f>
        <v>0</v>
      </c>
    </row>
    <row r="37" spans="1:9" s="2" customFormat="1" ht="15.6" thickTop="1" thickBot="1" x14ac:dyDescent="0.35">
      <c r="E37" s="8"/>
      <c r="F37" s="5"/>
      <c r="G37" s="8" t="s">
        <v>107</v>
      </c>
      <c r="H37" s="108">
        <f>'Model 2 Uitgavenstaat'!E36</f>
        <v>0</v>
      </c>
      <c r="I37" s="162">
        <f>+I36*H37</f>
        <v>0</v>
      </c>
    </row>
    <row r="38" spans="1:9" s="2" customFormat="1" ht="15" thickTop="1" x14ac:dyDescent="0.3">
      <c r="F38" s="5"/>
    </row>
    <row r="39" spans="1:9" s="2" customFormat="1" x14ac:dyDescent="0.3"/>
    <row r="40" spans="1:9" s="12" customFormat="1" x14ac:dyDescent="0.3">
      <c r="A40" s="11"/>
      <c r="B40" s="16" t="s">
        <v>6</v>
      </c>
      <c r="C40" s="21" t="s">
        <v>84</v>
      </c>
      <c r="D40" s="21" t="s">
        <v>86</v>
      </c>
      <c r="E40" s="21" t="s">
        <v>112</v>
      </c>
      <c r="F40" s="22" t="s">
        <v>114</v>
      </c>
      <c r="G40" s="22" t="s">
        <v>104</v>
      </c>
      <c r="H40" s="22" t="s">
        <v>108</v>
      </c>
      <c r="I40" s="14" t="s">
        <v>134</v>
      </c>
    </row>
    <row r="41" spans="1:9" s="2" customFormat="1" ht="20.25" customHeight="1" x14ac:dyDescent="0.3">
      <c r="A41" s="3"/>
      <c r="B41" s="4"/>
      <c r="C41" s="90"/>
      <c r="D41" s="90"/>
      <c r="E41" s="15" t="s">
        <v>26</v>
      </c>
      <c r="F41" s="109" t="s">
        <v>102</v>
      </c>
      <c r="G41" s="109"/>
      <c r="H41" s="109"/>
      <c r="I41" s="159">
        <v>0</v>
      </c>
    </row>
    <row r="42" spans="1:9" s="2" customFormat="1" x14ac:dyDescent="0.3">
      <c r="E42" s="10" t="s">
        <v>27</v>
      </c>
      <c r="F42" s="109" t="s">
        <v>102</v>
      </c>
      <c r="G42" s="107"/>
      <c r="H42" s="107"/>
      <c r="I42" s="160">
        <v>0</v>
      </c>
    </row>
    <row r="43" spans="1:9" s="2" customFormat="1" x14ac:dyDescent="0.3">
      <c r="E43" s="9" t="s">
        <v>28</v>
      </c>
      <c r="F43" s="109" t="s">
        <v>102</v>
      </c>
      <c r="G43" s="107"/>
      <c r="H43" s="107"/>
      <c r="I43" s="160">
        <v>0</v>
      </c>
    </row>
    <row r="44" spans="1:9" s="2" customFormat="1" x14ac:dyDescent="0.3">
      <c r="E44" s="9" t="s">
        <v>29</v>
      </c>
      <c r="F44" s="109" t="s">
        <v>102</v>
      </c>
      <c r="G44" s="107"/>
      <c r="H44" s="107"/>
      <c r="I44" s="160">
        <v>0</v>
      </c>
    </row>
    <row r="45" spans="1:9" s="2" customFormat="1" x14ac:dyDescent="0.3">
      <c r="E45" s="10" t="s">
        <v>30</v>
      </c>
      <c r="F45" s="109" t="s">
        <v>102</v>
      </c>
      <c r="G45" s="107"/>
      <c r="H45" s="107"/>
      <c r="I45" s="160">
        <v>0</v>
      </c>
    </row>
    <row r="46" spans="1:9" s="2" customFormat="1" x14ac:dyDescent="0.3">
      <c r="E46" s="9" t="s">
        <v>31</v>
      </c>
      <c r="F46" s="109" t="s">
        <v>102</v>
      </c>
      <c r="G46" s="107"/>
      <c r="H46" s="107"/>
      <c r="I46" s="160">
        <v>0</v>
      </c>
    </row>
    <row r="47" spans="1:9" s="2" customFormat="1" x14ac:dyDescent="0.3">
      <c r="E47" s="9" t="s">
        <v>32</v>
      </c>
      <c r="F47" s="109" t="s">
        <v>102</v>
      </c>
      <c r="G47" s="107"/>
      <c r="H47" s="107"/>
      <c r="I47" s="160">
        <v>0</v>
      </c>
    </row>
    <row r="48" spans="1:9" s="2" customFormat="1" x14ac:dyDescent="0.3">
      <c r="E48" s="10" t="s">
        <v>33</v>
      </c>
      <c r="F48" s="109" t="s">
        <v>102</v>
      </c>
      <c r="G48" s="107"/>
      <c r="H48" s="107"/>
      <c r="I48" s="160">
        <v>0</v>
      </c>
    </row>
    <row r="49" spans="1:9" s="2" customFormat="1" x14ac:dyDescent="0.3">
      <c r="E49" s="9" t="s">
        <v>34</v>
      </c>
      <c r="F49" s="109" t="s">
        <v>102</v>
      </c>
      <c r="G49" s="107"/>
      <c r="H49" s="107"/>
      <c r="I49" s="160">
        <v>0</v>
      </c>
    </row>
    <row r="50" spans="1:9" s="2" customFormat="1" x14ac:dyDescent="0.3">
      <c r="E50" s="9" t="s">
        <v>35</v>
      </c>
      <c r="F50" s="109" t="s">
        <v>102</v>
      </c>
      <c r="G50" s="107"/>
      <c r="H50" s="107"/>
      <c r="I50" s="160">
        <v>0</v>
      </c>
    </row>
    <row r="51" spans="1:9" s="2" customFormat="1" ht="15" thickBot="1" x14ac:dyDescent="0.35">
      <c r="E51" s="110"/>
      <c r="F51" s="132" t="s">
        <v>105</v>
      </c>
      <c r="G51" s="107"/>
      <c r="H51" s="107"/>
      <c r="I51" s="160"/>
    </row>
    <row r="52" spans="1:9" s="2" customFormat="1" ht="15.6" thickTop="1" thickBot="1" x14ac:dyDescent="0.35">
      <c r="B52" s="6"/>
      <c r="H52" s="7" t="s">
        <v>106</v>
      </c>
      <c r="I52" s="161">
        <f>SUM(I41:I51)</f>
        <v>0</v>
      </c>
    </row>
    <row r="53" spans="1:9" s="2" customFormat="1" ht="15.6" thickTop="1" thickBot="1" x14ac:dyDescent="0.35">
      <c r="E53" s="8"/>
      <c r="F53" s="5"/>
      <c r="G53" s="8" t="s">
        <v>107</v>
      </c>
      <c r="H53" s="108">
        <f>'Model 2 Uitgavenstaat'!E37</f>
        <v>0</v>
      </c>
      <c r="I53" s="162">
        <f>+I52*H53</f>
        <v>0</v>
      </c>
    </row>
    <row r="54" spans="1:9" s="2" customFormat="1" ht="15" thickTop="1" x14ac:dyDescent="0.3">
      <c r="F54" s="5"/>
    </row>
    <row r="55" spans="1:9" s="2" customFormat="1" x14ac:dyDescent="0.3"/>
    <row r="56" spans="1:9" s="12" customFormat="1" x14ac:dyDescent="0.3">
      <c r="A56" s="11"/>
      <c r="B56" s="16" t="s">
        <v>20</v>
      </c>
      <c r="C56" s="21" t="s">
        <v>84</v>
      </c>
      <c r="D56" s="21" t="s">
        <v>86</v>
      </c>
      <c r="E56" s="21" t="s">
        <v>112</v>
      </c>
      <c r="F56" s="22" t="s">
        <v>114</v>
      </c>
      <c r="G56" s="22" t="s">
        <v>104</v>
      </c>
      <c r="H56" s="22" t="s">
        <v>108</v>
      </c>
      <c r="I56" s="14" t="s">
        <v>134</v>
      </c>
    </row>
    <row r="57" spans="1:9" s="2" customFormat="1" ht="20.25" customHeight="1" x14ac:dyDescent="0.3">
      <c r="A57" s="3"/>
      <c r="B57" s="4"/>
      <c r="C57" s="90"/>
      <c r="D57" s="90"/>
      <c r="E57" s="15" t="s">
        <v>26</v>
      </c>
      <c r="F57" s="109" t="s">
        <v>102</v>
      </c>
      <c r="G57" s="109"/>
      <c r="H57" s="109"/>
      <c r="I57" s="159">
        <v>0</v>
      </c>
    </row>
    <row r="58" spans="1:9" s="2" customFormat="1" x14ac:dyDescent="0.3">
      <c r="E58" s="10" t="s">
        <v>27</v>
      </c>
      <c r="F58" s="109" t="s">
        <v>102</v>
      </c>
      <c r="G58" s="107"/>
      <c r="H58" s="107"/>
      <c r="I58" s="160">
        <v>0</v>
      </c>
    </row>
    <row r="59" spans="1:9" s="2" customFormat="1" x14ac:dyDescent="0.3">
      <c r="E59" s="9" t="s">
        <v>28</v>
      </c>
      <c r="F59" s="109" t="s">
        <v>102</v>
      </c>
      <c r="G59" s="107"/>
      <c r="H59" s="107"/>
      <c r="I59" s="160">
        <v>0</v>
      </c>
    </row>
    <row r="60" spans="1:9" s="2" customFormat="1" x14ac:dyDescent="0.3">
      <c r="E60" s="9" t="s">
        <v>29</v>
      </c>
      <c r="F60" s="109" t="s">
        <v>102</v>
      </c>
      <c r="G60" s="107"/>
      <c r="H60" s="107"/>
      <c r="I60" s="160">
        <v>0</v>
      </c>
    </row>
    <row r="61" spans="1:9" s="2" customFormat="1" x14ac:dyDescent="0.3">
      <c r="E61" s="10" t="s">
        <v>30</v>
      </c>
      <c r="F61" s="109" t="s">
        <v>102</v>
      </c>
      <c r="G61" s="107"/>
      <c r="H61" s="107"/>
      <c r="I61" s="160">
        <v>0</v>
      </c>
    </row>
    <row r="62" spans="1:9" s="2" customFormat="1" x14ac:dyDescent="0.3">
      <c r="E62" s="9" t="s">
        <v>31</v>
      </c>
      <c r="F62" s="109" t="s">
        <v>102</v>
      </c>
      <c r="G62" s="107"/>
      <c r="H62" s="107"/>
      <c r="I62" s="160">
        <v>0</v>
      </c>
    </row>
    <row r="63" spans="1:9" s="2" customFormat="1" x14ac:dyDescent="0.3">
      <c r="E63" s="9" t="s">
        <v>32</v>
      </c>
      <c r="F63" s="109" t="s">
        <v>102</v>
      </c>
      <c r="G63" s="107"/>
      <c r="H63" s="107"/>
      <c r="I63" s="160">
        <v>0</v>
      </c>
    </row>
    <row r="64" spans="1:9" s="2" customFormat="1" x14ac:dyDescent="0.3">
      <c r="E64" s="10" t="s">
        <v>33</v>
      </c>
      <c r="F64" s="109" t="s">
        <v>102</v>
      </c>
      <c r="G64" s="107"/>
      <c r="H64" s="107"/>
      <c r="I64" s="160">
        <v>0</v>
      </c>
    </row>
    <row r="65" spans="1:9" s="2" customFormat="1" x14ac:dyDescent="0.3">
      <c r="E65" s="9" t="s">
        <v>34</v>
      </c>
      <c r="F65" s="109" t="s">
        <v>102</v>
      </c>
      <c r="G65" s="107"/>
      <c r="H65" s="107"/>
      <c r="I65" s="160">
        <v>0</v>
      </c>
    </row>
    <row r="66" spans="1:9" s="2" customFormat="1" x14ac:dyDescent="0.3">
      <c r="E66" s="9" t="s">
        <v>35</v>
      </c>
      <c r="F66" s="109" t="s">
        <v>102</v>
      </c>
      <c r="G66" s="107"/>
      <c r="H66" s="107"/>
      <c r="I66" s="160">
        <v>0</v>
      </c>
    </row>
    <row r="67" spans="1:9" s="2" customFormat="1" ht="15" thickBot="1" x14ac:dyDescent="0.35">
      <c r="E67" s="110"/>
      <c r="F67" s="132" t="s">
        <v>105</v>
      </c>
      <c r="G67" s="107"/>
      <c r="H67" s="107"/>
      <c r="I67" s="160"/>
    </row>
    <row r="68" spans="1:9" s="2" customFormat="1" ht="15.6" thickTop="1" thickBot="1" x14ac:dyDescent="0.35">
      <c r="B68" s="6"/>
      <c r="H68" s="7" t="s">
        <v>106</v>
      </c>
      <c r="I68" s="161">
        <f>SUM(I57:I67)</f>
        <v>0</v>
      </c>
    </row>
    <row r="69" spans="1:9" s="2" customFormat="1" ht="15.6" thickTop="1" thickBot="1" x14ac:dyDescent="0.35">
      <c r="E69" s="8"/>
      <c r="F69" s="5"/>
      <c r="G69" s="8" t="s">
        <v>107</v>
      </c>
      <c r="H69" s="108">
        <f>'Model 2 Uitgavenstaat'!E38</f>
        <v>0</v>
      </c>
      <c r="I69" s="162">
        <f>+I68*H69</f>
        <v>0</v>
      </c>
    </row>
    <row r="70" spans="1:9" s="2" customFormat="1" ht="15" thickTop="1" x14ac:dyDescent="0.3">
      <c r="F70" s="5"/>
    </row>
    <row r="71" spans="1:9" s="2" customFormat="1" x14ac:dyDescent="0.3"/>
    <row r="72" spans="1:9" s="12" customFormat="1" x14ac:dyDescent="0.3">
      <c r="A72" s="11"/>
      <c r="B72" s="16" t="s">
        <v>21</v>
      </c>
      <c r="C72" s="21" t="s">
        <v>84</v>
      </c>
      <c r="D72" s="21" t="s">
        <v>86</v>
      </c>
      <c r="E72" s="21" t="s">
        <v>112</v>
      </c>
      <c r="F72" s="22" t="s">
        <v>114</v>
      </c>
      <c r="G72" s="22" t="s">
        <v>104</v>
      </c>
      <c r="H72" s="22" t="s">
        <v>108</v>
      </c>
      <c r="I72" s="14" t="s">
        <v>134</v>
      </c>
    </row>
    <row r="73" spans="1:9" s="2" customFormat="1" ht="20.25" customHeight="1" x14ac:dyDescent="0.3">
      <c r="A73" s="3"/>
      <c r="B73" s="4"/>
      <c r="C73" s="90"/>
      <c r="D73" s="90"/>
      <c r="E73" s="15" t="s">
        <v>26</v>
      </c>
      <c r="F73" s="109" t="s">
        <v>102</v>
      </c>
      <c r="G73" s="109"/>
      <c r="H73" s="109"/>
      <c r="I73" s="159">
        <v>0</v>
      </c>
    </row>
    <row r="74" spans="1:9" s="2" customFormat="1" x14ac:dyDescent="0.3">
      <c r="E74" s="10" t="s">
        <v>27</v>
      </c>
      <c r="F74" s="109" t="s">
        <v>102</v>
      </c>
      <c r="G74" s="107"/>
      <c r="H74" s="107"/>
      <c r="I74" s="160">
        <v>0</v>
      </c>
    </row>
    <row r="75" spans="1:9" s="2" customFormat="1" x14ac:dyDescent="0.3">
      <c r="E75" s="9" t="s">
        <v>28</v>
      </c>
      <c r="F75" s="109" t="s">
        <v>102</v>
      </c>
      <c r="G75" s="107"/>
      <c r="H75" s="107"/>
      <c r="I75" s="160">
        <v>0</v>
      </c>
    </row>
    <row r="76" spans="1:9" s="2" customFormat="1" x14ac:dyDescent="0.3">
      <c r="E76" s="9" t="s">
        <v>29</v>
      </c>
      <c r="F76" s="109" t="s">
        <v>102</v>
      </c>
      <c r="G76" s="107"/>
      <c r="H76" s="107"/>
      <c r="I76" s="160">
        <v>0</v>
      </c>
    </row>
    <row r="77" spans="1:9" s="2" customFormat="1" x14ac:dyDescent="0.3">
      <c r="E77" s="10" t="s">
        <v>30</v>
      </c>
      <c r="F77" s="109" t="s">
        <v>102</v>
      </c>
      <c r="G77" s="107"/>
      <c r="H77" s="107"/>
      <c r="I77" s="160">
        <v>0</v>
      </c>
    </row>
    <row r="78" spans="1:9" s="2" customFormat="1" x14ac:dyDescent="0.3">
      <c r="E78" s="9" t="s">
        <v>31</v>
      </c>
      <c r="F78" s="109" t="s">
        <v>102</v>
      </c>
      <c r="G78" s="107"/>
      <c r="H78" s="107"/>
      <c r="I78" s="160">
        <v>0</v>
      </c>
    </row>
    <row r="79" spans="1:9" s="2" customFormat="1" x14ac:dyDescent="0.3">
      <c r="E79" s="9" t="s">
        <v>32</v>
      </c>
      <c r="F79" s="109" t="s">
        <v>102</v>
      </c>
      <c r="G79" s="107"/>
      <c r="H79" s="107"/>
      <c r="I79" s="160">
        <v>0</v>
      </c>
    </row>
    <row r="80" spans="1:9" s="2" customFormat="1" x14ac:dyDescent="0.3">
      <c r="E80" s="10" t="s">
        <v>33</v>
      </c>
      <c r="F80" s="109" t="s">
        <v>102</v>
      </c>
      <c r="G80" s="107"/>
      <c r="H80" s="107"/>
      <c r="I80" s="160">
        <v>0</v>
      </c>
    </row>
    <row r="81" spans="1:9" s="2" customFormat="1" x14ac:dyDescent="0.3">
      <c r="E81" s="9" t="s">
        <v>34</v>
      </c>
      <c r="F81" s="109" t="s">
        <v>102</v>
      </c>
      <c r="G81" s="107"/>
      <c r="H81" s="107"/>
      <c r="I81" s="160">
        <v>0</v>
      </c>
    </row>
    <row r="82" spans="1:9" s="2" customFormat="1" x14ac:dyDescent="0.3">
      <c r="E82" s="9" t="s">
        <v>35</v>
      </c>
      <c r="F82" s="109" t="s">
        <v>102</v>
      </c>
      <c r="G82" s="107"/>
      <c r="H82" s="107"/>
      <c r="I82" s="160">
        <v>0</v>
      </c>
    </row>
    <row r="83" spans="1:9" s="2" customFormat="1" ht="15" thickBot="1" x14ac:dyDescent="0.35">
      <c r="E83" s="110"/>
      <c r="F83" s="132" t="s">
        <v>105</v>
      </c>
      <c r="G83" s="107"/>
      <c r="H83" s="107"/>
      <c r="I83" s="160"/>
    </row>
    <row r="84" spans="1:9" s="2" customFormat="1" ht="15.6" thickTop="1" thickBot="1" x14ac:dyDescent="0.35">
      <c r="B84" s="6"/>
      <c r="H84" s="7" t="s">
        <v>106</v>
      </c>
      <c r="I84" s="161">
        <f>SUM(I73:I83)</f>
        <v>0</v>
      </c>
    </row>
    <row r="85" spans="1:9" s="2" customFormat="1" ht="15.6" thickTop="1" thickBot="1" x14ac:dyDescent="0.35">
      <c r="E85" s="8"/>
      <c r="F85" s="5"/>
      <c r="G85" s="8" t="s">
        <v>107</v>
      </c>
      <c r="H85" s="108">
        <f>'Model 2 Uitgavenstaat'!E39</f>
        <v>0</v>
      </c>
      <c r="I85" s="162">
        <f>+I84*H85</f>
        <v>0</v>
      </c>
    </row>
    <row r="86" spans="1:9" s="2" customFormat="1" ht="15" thickTop="1" x14ac:dyDescent="0.3">
      <c r="F86" s="5"/>
    </row>
    <row r="87" spans="1:9" s="2" customFormat="1" x14ac:dyDescent="0.3"/>
    <row r="88" spans="1:9" s="12" customFormat="1" x14ac:dyDescent="0.3">
      <c r="A88" s="11"/>
      <c r="B88" s="16" t="s">
        <v>22</v>
      </c>
      <c r="C88" s="21" t="s">
        <v>84</v>
      </c>
      <c r="D88" s="21" t="s">
        <v>86</v>
      </c>
      <c r="E88" s="21" t="s">
        <v>112</v>
      </c>
      <c r="F88" s="22" t="s">
        <v>114</v>
      </c>
      <c r="G88" s="22" t="s">
        <v>104</v>
      </c>
      <c r="H88" s="22" t="s">
        <v>108</v>
      </c>
      <c r="I88" s="14" t="s">
        <v>134</v>
      </c>
    </row>
    <row r="89" spans="1:9" s="2" customFormat="1" ht="20.25" customHeight="1" x14ac:dyDescent="0.3">
      <c r="A89" s="3"/>
      <c r="B89" s="4"/>
      <c r="C89" s="90"/>
      <c r="D89" s="90"/>
      <c r="E89" s="15" t="s">
        <v>26</v>
      </c>
      <c r="F89" s="109" t="s">
        <v>102</v>
      </c>
      <c r="G89" s="109"/>
      <c r="H89" s="109"/>
      <c r="I89" s="159">
        <v>0</v>
      </c>
    </row>
    <row r="90" spans="1:9" s="2" customFormat="1" x14ac:dyDescent="0.3">
      <c r="E90" s="10" t="s">
        <v>27</v>
      </c>
      <c r="F90" s="109" t="s">
        <v>102</v>
      </c>
      <c r="G90" s="107"/>
      <c r="H90" s="107"/>
      <c r="I90" s="160">
        <v>0</v>
      </c>
    </row>
    <row r="91" spans="1:9" s="2" customFormat="1" x14ac:dyDescent="0.3">
      <c r="E91" s="9" t="s">
        <v>28</v>
      </c>
      <c r="F91" s="109" t="s">
        <v>102</v>
      </c>
      <c r="G91" s="107"/>
      <c r="H91" s="107"/>
      <c r="I91" s="160">
        <v>0</v>
      </c>
    </row>
    <row r="92" spans="1:9" s="2" customFormat="1" x14ac:dyDescent="0.3">
      <c r="E92" s="9" t="s">
        <v>29</v>
      </c>
      <c r="F92" s="109" t="s">
        <v>102</v>
      </c>
      <c r="G92" s="107"/>
      <c r="H92" s="107"/>
      <c r="I92" s="160">
        <v>0</v>
      </c>
    </row>
    <row r="93" spans="1:9" s="2" customFormat="1" x14ac:dyDescent="0.3">
      <c r="E93" s="10" t="s">
        <v>30</v>
      </c>
      <c r="F93" s="109" t="s">
        <v>102</v>
      </c>
      <c r="G93" s="107"/>
      <c r="H93" s="107"/>
      <c r="I93" s="160">
        <v>0</v>
      </c>
    </row>
    <row r="94" spans="1:9" s="2" customFormat="1" x14ac:dyDescent="0.3">
      <c r="E94" s="9" t="s">
        <v>31</v>
      </c>
      <c r="F94" s="109" t="s">
        <v>102</v>
      </c>
      <c r="G94" s="107"/>
      <c r="H94" s="107"/>
      <c r="I94" s="160">
        <v>0</v>
      </c>
    </row>
    <row r="95" spans="1:9" s="2" customFormat="1" x14ac:dyDescent="0.3">
      <c r="E95" s="9" t="s">
        <v>32</v>
      </c>
      <c r="F95" s="109" t="s">
        <v>102</v>
      </c>
      <c r="G95" s="107"/>
      <c r="H95" s="107"/>
      <c r="I95" s="160">
        <v>0</v>
      </c>
    </row>
    <row r="96" spans="1:9" s="2" customFormat="1" x14ac:dyDescent="0.3">
      <c r="E96" s="10" t="s">
        <v>33</v>
      </c>
      <c r="F96" s="109" t="s">
        <v>102</v>
      </c>
      <c r="G96" s="107"/>
      <c r="H96" s="107"/>
      <c r="I96" s="160">
        <v>0</v>
      </c>
    </row>
    <row r="97" spans="1:9" s="2" customFormat="1" x14ac:dyDescent="0.3">
      <c r="E97" s="9" t="s">
        <v>34</v>
      </c>
      <c r="F97" s="109" t="s">
        <v>102</v>
      </c>
      <c r="G97" s="107"/>
      <c r="H97" s="107"/>
      <c r="I97" s="160">
        <v>0</v>
      </c>
    </row>
    <row r="98" spans="1:9" s="2" customFormat="1" x14ac:dyDescent="0.3">
      <c r="E98" s="9" t="s">
        <v>35</v>
      </c>
      <c r="F98" s="109" t="s">
        <v>102</v>
      </c>
      <c r="G98" s="107"/>
      <c r="H98" s="107"/>
      <c r="I98" s="160">
        <v>0</v>
      </c>
    </row>
    <row r="99" spans="1:9" s="2" customFormat="1" ht="15" thickBot="1" x14ac:dyDescent="0.35">
      <c r="E99" s="110"/>
      <c r="F99" s="132" t="s">
        <v>105</v>
      </c>
      <c r="G99" s="107"/>
      <c r="H99" s="107"/>
      <c r="I99" s="160"/>
    </row>
    <row r="100" spans="1:9" s="2" customFormat="1" ht="15.6" thickTop="1" thickBot="1" x14ac:dyDescent="0.35">
      <c r="B100" s="6"/>
      <c r="H100" s="7" t="s">
        <v>106</v>
      </c>
      <c r="I100" s="161">
        <f>SUM(I89:I99)</f>
        <v>0</v>
      </c>
    </row>
    <row r="101" spans="1:9" s="2" customFormat="1" ht="15.6" thickTop="1" thickBot="1" x14ac:dyDescent="0.35">
      <c r="E101" s="8"/>
      <c r="F101" s="5"/>
      <c r="G101" s="8" t="s">
        <v>107</v>
      </c>
      <c r="H101" s="108">
        <f>'Model 2 Uitgavenstaat'!E40</f>
        <v>0</v>
      </c>
      <c r="I101" s="162">
        <f>+I100*H101</f>
        <v>0</v>
      </c>
    </row>
    <row r="102" spans="1:9" s="2" customFormat="1" ht="15" thickTop="1" x14ac:dyDescent="0.3">
      <c r="F102" s="5"/>
    </row>
    <row r="103" spans="1:9" s="2" customFormat="1" x14ac:dyDescent="0.3"/>
    <row r="104" spans="1:9" s="12" customFormat="1" x14ac:dyDescent="0.3">
      <c r="A104" s="11"/>
      <c r="B104" s="16" t="s">
        <v>23</v>
      </c>
      <c r="C104" s="21" t="s">
        <v>84</v>
      </c>
      <c r="D104" s="21" t="s">
        <v>86</v>
      </c>
      <c r="E104" s="21" t="s">
        <v>112</v>
      </c>
      <c r="F104" s="22" t="s">
        <v>114</v>
      </c>
      <c r="G104" s="22" t="s">
        <v>104</v>
      </c>
      <c r="H104" s="22" t="s">
        <v>108</v>
      </c>
      <c r="I104" s="14" t="s">
        <v>134</v>
      </c>
    </row>
    <row r="105" spans="1:9" s="2" customFormat="1" ht="20.25" customHeight="1" x14ac:dyDescent="0.3">
      <c r="A105" s="3"/>
      <c r="B105" s="4"/>
      <c r="C105" s="90"/>
      <c r="D105" s="90"/>
      <c r="E105" s="15" t="s">
        <v>26</v>
      </c>
      <c r="F105" s="109" t="s">
        <v>102</v>
      </c>
      <c r="G105" s="109"/>
      <c r="H105" s="109"/>
      <c r="I105" s="159">
        <v>0</v>
      </c>
    </row>
    <row r="106" spans="1:9" s="2" customFormat="1" x14ac:dyDescent="0.3">
      <c r="E106" s="10" t="s">
        <v>27</v>
      </c>
      <c r="F106" s="109" t="s">
        <v>102</v>
      </c>
      <c r="G106" s="107"/>
      <c r="H106" s="107"/>
      <c r="I106" s="160">
        <v>0</v>
      </c>
    </row>
    <row r="107" spans="1:9" s="2" customFormat="1" x14ac:dyDescent="0.3">
      <c r="E107" s="9" t="s">
        <v>28</v>
      </c>
      <c r="F107" s="109" t="s">
        <v>102</v>
      </c>
      <c r="G107" s="107"/>
      <c r="H107" s="107"/>
      <c r="I107" s="160">
        <v>0</v>
      </c>
    </row>
    <row r="108" spans="1:9" s="2" customFormat="1" x14ac:dyDescent="0.3">
      <c r="E108" s="9" t="s">
        <v>29</v>
      </c>
      <c r="F108" s="109" t="s">
        <v>102</v>
      </c>
      <c r="G108" s="107"/>
      <c r="H108" s="107"/>
      <c r="I108" s="160">
        <v>0</v>
      </c>
    </row>
    <row r="109" spans="1:9" s="2" customFormat="1" x14ac:dyDescent="0.3">
      <c r="E109" s="10" t="s">
        <v>30</v>
      </c>
      <c r="F109" s="109" t="s">
        <v>102</v>
      </c>
      <c r="G109" s="107"/>
      <c r="H109" s="107"/>
      <c r="I109" s="160">
        <v>0</v>
      </c>
    </row>
    <row r="110" spans="1:9" s="2" customFormat="1" x14ac:dyDescent="0.3">
      <c r="E110" s="9" t="s">
        <v>31</v>
      </c>
      <c r="F110" s="109" t="s">
        <v>102</v>
      </c>
      <c r="G110" s="107"/>
      <c r="H110" s="107"/>
      <c r="I110" s="160">
        <v>0</v>
      </c>
    </row>
    <row r="111" spans="1:9" s="2" customFormat="1" x14ac:dyDescent="0.3">
      <c r="E111" s="9" t="s">
        <v>32</v>
      </c>
      <c r="F111" s="109" t="s">
        <v>102</v>
      </c>
      <c r="G111" s="107"/>
      <c r="H111" s="107"/>
      <c r="I111" s="160">
        <v>0</v>
      </c>
    </row>
    <row r="112" spans="1:9" s="2" customFormat="1" x14ac:dyDescent="0.3">
      <c r="E112" s="10" t="s">
        <v>33</v>
      </c>
      <c r="F112" s="109" t="s">
        <v>102</v>
      </c>
      <c r="G112" s="107"/>
      <c r="H112" s="107"/>
      <c r="I112" s="160">
        <v>0</v>
      </c>
    </row>
    <row r="113" spans="1:9" s="2" customFormat="1" x14ac:dyDescent="0.3">
      <c r="E113" s="9" t="s">
        <v>34</v>
      </c>
      <c r="F113" s="109" t="s">
        <v>102</v>
      </c>
      <c r="G113" s="107"/>
      <c r="H113" s="107"/>
      <c r="I113" s="160">
        <v>0</v>
      </c>
    </row>
    <row r="114" spans="1:9" s="2" customFormat="1" x14ac:dyDescent="0.3">
      <c r="E114" s="9" t="s">
        <v>35</v>
      </c>
      <c r="F114" s="109" t="s">
        <v>102</v>
      </c>
      <c r="G114" s="107"/>
      <c r="H114" s="107"/>
      <c r="I114" s="160">
        <v>0</v>
      </c>
    </row>
    <row r="115" spans="1:9" s="2" customFormat="1" ht="15" thickBot="1" x14ac:dyDescent="0.35">
      <c r="E115" s="110"/>
      <c r="F115" s="132" t="s">
        <v>105</v>
      </c>
      <c r="G115" s="107"/>
      <c r="H115" s="107"/>
      <c r="I115" s="160"/>
    </row>
    <row r="116" spans="1:9" s="2" customFormat="1" ht="15.6" thickTop="1" thickBot="1" x14ac:dyDescent="0.35">
      <c r="B116" s="6"/>
      <c r="H116" s="7" t="s">
        <v>106</v>
      </c>
      <c r="I116" s="161">
        <f>SUM(I105:I115)</f>
        <v>0</v>
      </c>
    </row>
    <row r="117" spans="1:9" s="2" customFormat="1" ht="15.6" thickTop="1" thickBot="1" x14ac:dyDescent="0.35">
      <c r="E117" s="8"/>
      <c r="F117" s="5"/>
      <c r="G117" s="8" t="s">
        <v>107</v>
      </c>
      <c r="H117" s="108">
        <f>'Model 2 Uitgavenstaat'!E41</f>
        <v>0</v>
      </c>
      <c r="I117" s="162">
        <f>+I116*H117</f>
        <v>0</v>
      </c>
    </row>
    <row r="118" spans="1:9" s="2" customFormat="1" ht="15" thickTop="1" x14ac:dyDescent="0.3">
      <c r="F118" s="5"/>
    </row>
    <row r="119" spans="1:9" s="2" customFormat="1" x14ac:dyDescent="0.3"/>
    <row r="120" spans="1:9" s="12" customFormat="1" x14ac:dyDescent="0.3">
      <c r="A120" s="11"/>
      <c r="B120" s="16" t="s">
        <v>24</v>
      </c>
      <c r="C120" s="21" t="s">
        <v>84</v>
      </c>
      <c r="D120" s="21" t="s">
        <v>86</v>
      </c>
      <c r="E120" s="21" t="s">
        <v>112</v>
      </c>
      <c r="F120" s="22" t="s">
        <v>114</v>
      </c>
      <c r="G120" s="22" t="s">
        <v>104</v>
      </c>
      <c r="H120" s="22" t="s">
        <v>108</v>
      </c>
      <c r="I120" s="14" t="s">
        <v>134</v>
      </c>
    </row>
    <row r="121" spans="1:9" s="2" customFormat="1" ht="20.25" customHeight="1" x14ac:dyDescent="0.3">
      <c r="A121" s="3"/>
      <c r="B121" s="4"/>
      <c r="C121" s="90"/>
      <c r="D121" s="90"/>
      <c r="E121" s="15" t="s">
        <v>26</v>
      </c>
      <c r="F121" s="109" t="s">
        <v>102</v>
      </c>
      <c r="G121" s="109"/>
      <c r="H121" s="109"/>
      <c r="I121" s="159">
        <v>0</v>
      </c>
    </row>
    <row r="122" spans="1:9" s="2" customFormat="1" x14ac:dyDescent="0.3">
      <c r="E122" s="10" t="s">
        <v>27</v>
      </c>
      <c r="F122" s="109" t="s">
        <v>102</v>
      </c>
      <c r="G122" s="107"/>
      <c r="H122" s="107"/>
      <c r="I122" s="160">
        <v>0</v>
      </c>
    </row>
    <row r="123" spans="1:9" s="2" customFormat="1" x14ac:dyDescent="0.3">
      <c r="E123" s="9" t="s">
        <v>28</v>
      </c>
      <c r="F123" s="109" t="s">
        <v>102</v>
      </c>
      <c r="G123" s="107"/>
      <c r="H123" s="107"/>
      <c r="I123" s="160">
        <v>0</v>
      </c>
    </row>
    <row r="124" spans="1:9" s="2" customFormat="1" x14ac:dyDescent="0.3">
      <c r="E124" s="9" t="s">
        <v>29</v>
      </c>
      <c r="F124" s="109" t="s">
        <v>102</v>
      </c>
      <c r="G124" s="107"/>
      <c r="H124" s="107"/>
      <c r="I124" s="160">
        <v>0</v>
      </c>
    </row>
    <row r="125" spans="1:9" s="2" customFormat="1" x14ac:dyDescent="0.3">
      <c r="E125" s="10" t="s">
        <v>30</v>
      </c>
      <c r="F125" s="109" t="s">
        <v>102</v>
      </c>
      <c r="G125" s="107"/>
      <c r="H125" s="107"/>
      <c r="I125" s="160">
        <v>0</v>
      </c>
    </row>
    <row r="126" spans="1:9" s="2" customFormat="1" x14ac:dyDescent="0.3">
      <c r="E126" s="9" t="s">
        <v>31</v>
      </c>
      <c r="F126" s="109" t="s">
        <v>102</v>
      </c>
      <c r="G126" s="107"/>
      <c r="H126" s="107"/>
      <c r="I126" s="160">
        <v>0</v>
      </c>
    </row>
    <row r="127" spans="1:9" s="2" customFormat="1" x14ac:dyDescent="0.3">
      <c r="E127" s="9" t="s">
        <v>32</v>
      </c>
      <c r="F127" s="109" t="s">
        <v>102</v>
      </c>
      <c r="G127" s="107"/>
      <c r="H127" s="107"/>
      <c r="I127" s="160">
        <v>0</v>
      </c>
    </row>
    <row r="128" spans="1:9" s="2" customFormat="1" x14ac:dyDescent="0.3">
      <c r="E128" s="10" t="s">
        <v>33</v>
      </c>
      <c r="F128" s="109" t="s">
        <v>102</v>
      </c>
      <c r="G128" s="107"/>
      <c r="H128" s="107"/>
      <c r="I128" s="160">
        <v>0</v>
      </c>
    </row>
    <row r="129" spans="1:9" s="2" customFormat="1" x14ac:dyDescent="0.3">
      <c r="E129" s="9" t="s">
        <v>34</v>
      </c>
      <c r="F129" s="109" t="s">
        <v>102</v>
      </c>
      <c r="G129" s="107"/>
      <c r="H129" s="107"/>
      <c r="I129" s="160">
        <v>0</v>
      </c>
    </row>
    <row r="130" spans="1:9" s="2" customFormat="1" x14ac:dyDescent="0.3">
      <c r="E130" s="9" t="s">
        <v>35</v>
      </c>
      <c r="F130" s="109" t="s">
        <v>102</v>
      </c>
      <c r="G130" s="107"/>
      <c r="H130" s="107"/>
      <c r="I130" s="160">
        <v>0</v>
      </c>
    </row>
    <row r="131" spans="1:9" s="2" customFormat="1" ht="15" thickBot="1" x14ac:dyDescent="0.35">
      <c r="E131" s="110"/>
      <c r="F131" s="132" t="s">
        <v>105</v>
      </c>
      <c r="G131" s="107"/>
      <c r="H131" s="107"/>
      <c r="I131" s="160"/>
    </row>
    <row r="132" spans="1:9" s="2" customFormat="1" ht="15.6" thickTop="1" thickBot="1" x14ac:dyDescent="0.35">
      <c r="B132" s="6"/>
      <c r="H132" s="7" t="s">
        <v>106</v>
      </c>
      <c r="I132" s="161">
        <f>SUM(I121:I131)</f>
        <v>0</v>
      </c>
    </row>
    <row r="133" spans="1:9" s="2" customFormat="1" ht="15.6" thickTop="1" thickBot="1" x14ac:dyDescent="0.35">
      <c r="E133" s="8"/>
      <c r="F133" s="5"/>
      <c r="G133" s="8" t="s">
        <v>107</v>
      </c>
      <c r="H133" s="108">
        <f>'Model 2 Uitgavenstaat'!E42</f>
        <v>0</v>
      </c>
      <c r="I133" s="162">
        <f>+I132*H133</f>
        <v>0</v>
      </c>
    </row>
    <row r="134" spans="1:9" s="2" customFormat="1" ht="15" thickTop="1" x14ac:dyDescent="0.3">
      <c r="F134" s="5"/>
    </row>
    <row r="135" spans="1:9" s="2" customFormat="1" x14ac:dyDescent="0.3"/>
    <row r="136" spans="1:9" s="12" customFormat="1" x14ac:dyDescent="0.3">
      <c r="A136" s="11"/>
      <c r="B136" s="16" t="s">
        <v>25</v>
      </c>
      <c r="C136" s="21" t="s">
        <v>84</v>
      </c>
      <c r="D136" s="21" t="s">
        <v>86</v>
      </c>
      <c r="E136" s="21" t="s">
        <v>112</v>
      </c>
      <c r="F136" s="22" t="s">
        <v>114</v>
      </c>
      <c r="G136" s="22" t="s">
        <v>104</v>
      </c>
      <c r="H136" s="22" t="s">
        <v>108</v>
      </c>
      <c r="I136" s="14" t="s">
        <v>134</v>
      </c>
    </row>
    <row r="137" spans="1:9" s="2" customFormat="1" ht="20.25" customHeight="1" x14ac:dyDescent="0.3">
      <c r="A137" s="3"/>
      <c r="B137" s="4"/>
      <c r="C137" s="90"/>
      <c r="D137" s="90"/>
      <c r="E137" s="15" t="s">
        <v>26</v>
      </c>
      <c r="F137" s="109" t="s">
        <v>102</v>
      </c>
      <c r="G137" s="109"/>
      <c r="H137" s="109"/>
      <c r="I137" s="159">
        <v>0</v>
      </c>
    </row>
    <row r="138" spans="1:9" s="2" customFormat="1" x14ac:dyDescent="0.3">
      <c r="E138" s="10" t="s">
        <v>27</v>
      </c>
      <c r="F138" s="109" t="s">
        <v>102</v>
      </c>
      <c r="G138" s="107"/>
      <c r="H138" s="107"/>
      <c r="I138" s="160">
        <v>0</v>
      </c>
    </row>
    <row r="139" spans="1:9" s="2" customFormat="1" x14ac:dyDescent="0.3">
      <c r="E139" s="9" t="s">
        <v>28</v>
      </c>
      <c r="F139" s="109" t="s">
        <v>102</v>
      </c>
      <c r="G139" s="107"/>
      <c r="H139" s="107"/>
      <c r="I139" s="160">
        <v>0</v>
      </c>
    </row>
    <row r="140" spans="1:9" s="2" customFormat="1" x14ac:dyDescent="0.3">
      <c r="E140" s="9" t="s">
        <v>29</v>
      </c>
      <c r="F140" s="109" t="s">
        <v>102</v>
      </c>
      <c r="G140" s="107"/>
      <c r="H140" s="107"/>
      <c r="I140" s="160">
        <v>0</v>
      </c>
    </row>
    <row r="141" spans="1:9" s="2" customFormat="1" x14ac:dyDescent="0.3">
      <c r="E141" s="10" t="s">
        <v>30</v>
      </c>
      <c r="F141" s="109" t="s">
        <v>102</v>
      </c>
      <c r="G141" s="107"/>
      <c r="H141" s="107"/>
      <c r="I141" s="160">
        <v>0</v>
      </c>
    </row>
    <row r="142" spans="1:9" s="2" customFormat="1" x14ac:dyDescent="0.3">
      <c r="E142" s="9" t="s">
        <v>31</v>
      </c>
      <c r="F142" s="109" t="s">
        <v>102</v>
      </c>
      <c r="G142" s="107"/>
      <c r="H142" s="107"/>
      <c r="I142" s="160">
        <v>0</v>
      </c>
    </row>
    <row r="143" spans="1:9" s="2" customFormat="1" x14ac:dyDescent="0.3">
      <c r="E143" s="9" t="s">
        <v>32</v>
      </c>
      <c r="F143" s="109" t="s">
        <v>102</v>
      </c>
      <c r="G143" s="107"/>
      <c r="H143" s="107"/>
      <c r="I143" s="160">
        <v>0</v>
      </c>
    </row>
    <row r="144" spans="1:9" s="2" customFormat="1" x14ac:dyDescent="0.3">
      <c r="E144" s="10" t="s">
        <v>33</v>
      </c>
      <c r="F144" s="109" t="s">
        <v>102</v>
      </c>
      <c r="G144" s="107"/>
      <c r="H144" s="107"/>
      <c r="I144" s="160">
        <v>0</v>
      </c>
    </row>
    <row r="145" spans="2:9" s="2" customFormat="1" x14ac:dyDescent="0.3">
      <c r="E145" s="9" t="s">
        <v>34</v>
      </c>
      <c r="F145" s="109" t="s">
        <v>102</v>
      </c>
      <c r="G145" s="107"/>
      <c r="H145" s="107"/>
      <c r="I145" s="160">
        <v>0</v>
      </c>
    </row>
    <row r="146" spans="2:9" s="2" customFormat="1" x14ac:dyDescent="0.3">
      <c r="E146" s="9" t="s">
        <v>35</v>
      </c>
      <c r="F146" s="109" t="s">
        <v>102</v>
      </c>
      <c r="G146" s="107"/>
      <c r="H146" s="107"/>
      <c r="I146" s="160">
        <v>0</v>
      </c>
    </row>
    <row r="147" spans="2:9" s="2" customFormat="1" ht="15" thickBot="1" x14ac:dyDescent="0.35">
      <c r="E147" s="110"/>
      <c r="F147" s="132" t="s">
        <v>105</v>
      </c>
      <c r="G147" s="107"/>
      <c r="H147" s="107"/>
      <c r="I147" s="160"/>
    </row>
    <row r="148" spans="2:9" s="2" customFormat="1" ht="15.6" thickTop="1" thickBot="1" x14ac:dyDescent="0.35">
      <c r="B148" s="6"/>
      <c r="H148" s="7" t="s">
        <v>106</v>
      </c>
      <c r="I148" s="161">
        <f>SUM(I137:I147)</f>
        <v>0</v>
      </c>
    </row>
    <row r="149" spans="2:9" s="2" customFormat="1" ht="15.6" thickTop="1" thickBot="1" x14ac:dyDescent="0.35">
      <c r="E149" s="8"/>
      <c r="F149" s="5"/>
      <c r="G149" s="8" t="s">
        <v>107</v>
      </c>
      <c r="H149" s="108">
        <f>'Model 2 Uitgavenstaat'!E43</f>
        <v>0</v>
      </c>
      <c r="I149" s="162">
        <f>+I148*H149</f>
        <v>0</v>
      </c>
    </row>
    <row r="150" spans="2:9" s="2" customFormat="1" ht="15" thickTop="1" x14ac:dyDescent="0.3">
      <c r="F150" s="5"/>
    </row>
  </sheetData>
  <hyperlinks>
    <hyperlink ref="B1" location="Instructies!A1" display="Link naar tabblad Instructies" xr:uid="{00000000-0004-0000-0500-000000000000}"/>
  </hyperlinks>
  <printOptions horizontalCentered="1"/>
  <pageMargins left="0.11811023622047245" right="0.11811023622047245" top="0.15748031496062992" bottom="0.15748031496062992" header="0.11811023622047245" footer="0.11811023622047245"/>
  <pageSetup paperSize="9" scale="67" fitToHeight="0" orientation="portrait" r:id="rId1"/>
  <rowBreaks count="1" manualBreakCount="1">
    <brk id="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K50"/>
  <sheetViews>
    <sheetView showGridLines="0" zoomScaleNormal="100" workbookViewId="0">
      <selection activeCell="H49" sqref="H49"/>
    </sheetView>
  </sheetViews>
  <sheetFormatPr defaultColWidth="11.44140625" defaultRowHeight="14.4" x14ac:dyDescent="0.3"/>
  <cols>
    <col min="1" max="1" width="2.6640625" customWidth="1"/>
    <col min="2" max="2" width="10.5546875" customWidth="1"/>
    <col min="3" max="3" width="49.6640625" customWidth="1"/>
    <col min="4" max="4" width="12" customWidth="1"/>
    <col min="5" max="5" width="33.44140625" customWidth="1"/>
    <col min="6" max="7" width="30" customWidth="1"/>
    <col min="8" max="8" width="23" customWidth="1"/>
    <col min="9" max="9" width="3.6640625" customWidth="1"/>
    <col min="10" max="10" width="49.6640625" customWidth="1"/>
  </cols>
  <sheetData>
    <row r="1" spans="1:11" s="2" customFormat="1" x14ac:dyDescent="0.3">
      <c r="B1" s="158" t="s">
        <v>69</v>
      </c>
    </row>
    <row r="2" spans="1:11" s="2" customFormat="1" x14ac:dyDescent="0.3">
      <c r="B2" s="114"/>
    </row>
    <row r="3" spans="1:11" s="2" customFormat="1" x14ac:dyDescent="0.3">
      <c r="B3" s="2" t="str">
        <f>'Model 2 Uitgavenstaat'!B7</f>
        <v>BEDRIJF:</v>
      </c>
      <c r="C3" s="2" t="str">
        <f>'Model 2 Uitgavenstaat'!C7</f>
        <v>XXXXXX</v>
      </c>
    </row>
    <row r="4" spans="1:11" s="2" customFormat="1" x14ac:dyDescent="0.3">
      <c r="B4" s="2" t="str">
        <f>'Model 2 Uitgavenstaat'!B8</f>
        <v>DOSSIER N°</v>
      </c>
      <c r="C4" s="2" t="str">
        <f>'Model 2 Uitgavenstaat'!C8</f>
        <v>20xx-abc-xx</v>
      </c>
    </row>
    <row r="5" spans="1:11" s="2" customFormat="1" x14ac:dyDescent="0.3"/>
    <row r="6" spans="1:11" s="18" customFormat="1" ht="18" x14ac:dyDescent="0.35">
      <c r="B6" s="18" t="s">
        <v>158</v>
      </c>
      <c r="C6" s="18" t="s">
        <v>145</v>
      </c>
    </row>
    <row r="7" spans="1:11" s="2" customFormat="1" x14ac:dyDescent="0.3"/>
    <row r="8" spans="1:11" s="115" customFormat="1" ht="28.8" x14ac:dyDescent="0.3">
      <c r="A8" s="11"/>
      <c r="B8" s="16" t="s">
        <v>52</v>
      </c>
      <c r="C8" s="21" t="s">
        <v>110</v>
      </c>
      <c r="D8" s="21" t="s">
        <v>112</v>
      </c>
      <c r="E8" s="22" t="s">
        <v>114</v>
      </c>
      <c r="F8" s="22" t="s">
        <v>104</v>
      </c>
      <c r="G8" s="22" t="s">
        <v>108</v>
      </c>
      <c r="H8" s="14" t="s">
        <v>121</v>
      </c>
      <c r="I8" s="134"/>
      <c r="J8" s="134"/>
      <c r="K8" s="134"/>
    </row>
    <row r="9" spans="1:11" s="113" customFormat="1" x14ac:dyDescent="0.3">
      <c r="B9" s="118" t="s">
        <v>0</v>
      </c>
      <c r="C9" s="118"/>
      <c r="D9" s="135"/>
      <c r="E9" s="121"/>
      <c r="F9" s="122"/>
      <c r="G9" s="123"/>
      <c r="H9" s="163">
        <f>SUM(H10:H12)</f>
        <v>0</v>
      </c>
    </row>
    <row r="10" spans="1:11" s="117" customFormat="1" x14ac:dyDescent="0.3">
      <c r="D10" s="136">
        <v>1</v>
      </c>
      <c r="E10" s="107" t="s">
        <v>102</v>
      </c>
      <c r="F10" s="107"/>
      <c r="G10" s="107"/>
      <c r="H10" s="160">
        <v>0</v>
      </c>
    </row>
    <row r="11" spans="1:11" s="117" customFormat="1" hidden="1" x14ac:dyDescent="0.3">
      <c r="D11" s="136"/>
      <c r="E11" s="107" t="s">
        <v>41</v>
      </c>
      <c r="F11" s="107"/>
      <c r="G11" s="107"/>
      <c r="H11" s="160">
        <v>0</v>
      </c>
    </row>
    <row r="12" spans="1:11" s="117" customFormat="1" x14ac:dyDescent="0.3">
      <c r="D12" s="136">
        <v>2</v>
      </c>
      <c r="E12" s="132" t="s">
        <v>105</v>
      </c>
      <c r="F12" s="107"/>
      <c r="G12" s="107"/>
      <c r="H12" s="160">
        <v>0</v>
      </c>
    </row>
    <row r="13" spans="1:11" s="119" customFormat="1" x14ac:dyDescent="0.3">
      <c r="B13" s="118" t="s">
        <v>7</v>
      </c>
      <c r="C13" s="118"/>
      <c r="D13" s="120"/>
      <c r="E13" s="120"/>
      <c r="F13" s="120"/>
      <c r="G13" s="120"/>
      <c r="H13" s="178">
        <f>SUM(H14:H16)</f>
        <v>0</v>
      </c>
    </row>
    <row r="14" spans="1:11" s="117" customFormat="1" x14ac:dyDescent="0.3">
      <c r="D14" s="179">
        <v>1</v>
      </c>
      <c r="E14" s="107" t="s">
        <v>102</v>
      </c>
      <c r="F14" s="180"/>
      <c r="G14" s="180"/>
      <c r="H14" s="180">
        <v>0</v>
      </c>
    </row>
    <row r="15" spans="1:11" s="117" customFormat="1" hidden="1" x14ac:dyDescent="0.3">
      <c r="D15" s="179"/>
      <c r="E15" s="180" t="s">
        <v>41</v>
      </c>
      <c r="F15" s="180"/>
      <c r="G15" s="180"/>
      <c r="H15" s="180">
        <v>0</v>
      </c>
    </row>
    <row r="16" spans="1:11" s="117" customFormat="1" x14ac:dyDescent="0.3">
      <c r="D16" s="179">
        <v>2</v>
      </c>
      <c r="E16" s="132" t="s">
        <v>105</v>
      </c>
      <c r="F16" s="180"/>
      <c r="G16" s="180"/>
      <c r="H16" s="180">
        <v>0</v>
      </c>
    </row>
    <row r="17" spans="2:8" s="113" customFormat="1" x14ac:dyDescent="0.3">
      <c r="B17" s="118" t="s">
        <v>8</v>
      </c>
      <c r="C17" s="118"/>
      <c r="D17" s="120"/>
      <c r="E17" s="120"/>
      <c r="F17" s="120"/>
      <c r="G17" s="120"/>
      <c r="H17" s="178">
        <f>SUM(H18:H20)</f>
        <v>0</v>
      </c>
    </row>
    <row r="18" spans="2:8" s="117" customFormat="1" x14ac:dyDescent="0.3">
      <c r="D18" s="179">
        <v>1</v>
      </c>
      <c r="E18" s="107" t="s">
        <v>102</v>
      </c>
      <c r="F18" s="180"/>
      <c r="G18" s="180"/>
      <c r="H18" s="180">
        <v>0</v>
      </c>
    </row>
    <row r="19" spans="2:8" s="117" customFormat="1" hidden="1" x14ac:dyDescent="0.3">
      <c r="D19" s="179"/>
      <c r="E19" s="180" t="s">
        <v>41</v>
      </c>
      <c r="F19" s="180"/>
      <c r="G19" s="180"/>
      <c r="H19" s="180">
        <v>0</v>
      </c>
    </row>
    <row r="20" spans="2:8" s="117" customFormat="1" x14ac:dyDescent="0.3">
      <c r="D20" s="179">
        <v>2</v>
      </c>
      <c r="E20" s="132" t="s">
        <v>105</v>
      </c>
      <c r="F20" s="180"/>
      <c r="G20" s="180"/>
      <c r="H20" s="180">
        <v>0</v>
      </c>
    </row>
    <row r="21" spans="2:8" s="113" customFormat="1" x14ac:dyDescent="0.3">
      <c r="B21" s="118" t="s">
        <v>9</v>
      </c>
      <c r="C21" s="118"/>
      <c r="D21" s="120"/>
      <c r="E21" s="118"/>
      <c r="F21" s="118"/>
      <c r="G21" s="118"/>
      <c r="H21" s="178">
        <f>SUM(H22:H24)</f>
        <v>0</v>
      </c>
    </row>
    <row r="22" spans="2:8" s="117" customFormat="1" x14ac:dyDescent="0.3">
      <c r="D22" s="179">
        <v>1</v>
      </c>
      <c r="E22" s="107" t="s">
        <v>102</v>
      </c>
      <c r="F22" s="180"/>
      <c r="G22" s="180"/>
      <c r="H22" s="180">
        <v>0</v>
      </c>
    </row>
    <row r="23" spans="2:8" s="117" customFormat="1" hidden="1" x14ac:dyDescent="0.3">
      <c r="D23" s="179"/>
      <c r="E23" s="180" t="s">
        <v>41</v>
      </c>
      <c r="F23" s="180"/>
      <c r="G23" s="180"/>
      <c r="H23" s="180">
        <v>0</v>
      </c>
    </row>
    <row r="24" spans="2:8" s="117" customFormat="1" x14ac:dyDescent="0.3">
      <c r="D24" s="179">
        <v>2</v>
      </c>
      <c r="E24" s="132" t="s">
        <v>105</v>
      </c>
      <c r="F24" s="180"/>
      <c r="G24" s="180"/>
      <c r="H24" s="180">
        <v>0</v>
      </c>
    </row>
    <row r="25" spans="2:8" s="113" customFormat="1" x14ac:dyDescent="0.3">
      <c r="B25" s="118" t="s">
        <v>11</v>
      </c>
      <c r="C25" s="118"/>
      <c r="D25" s="120"/>
      <c r="E25" s="120"/>
      <c r="F25" s="120"/>
      <c r="G25" s="120"/>
      <c r="H25" s="178">
        <f>SUM(H26:H28)</f>
        <v>0</v>
      </c>
    </row>
    <row r="26" spans="2:8" s="117" customFormat="1" x14ac:dyDescent="0.3">
      <c r="D26" s="179">
        <v>1</v>
      </c>
      <c r="E26" s="107" t="s">
        <v>102</v>
      </c>
      <c r="F26" s="180"/>
      <c r="G26" s="180"/>
      <c r="H26" s="180">
        <v>0</v>
      </c>
    </row>
    <row r="27" spans="2:8" s="117" customFormat="1" hidden="1" x14ac:dyDescent="0.3">
      <c r="D27" s="179"/>
      <c r="E27" s="180" t="s">
        <v>41</v>
      </c>
      <c r="F27" s="180"/>
      <c r="G27" s="180"/>
      <c r="H27" s="180">
        <v>0</v>
      </c>
    </row>
    <row r="28" spans="2:8" s="117" customFormat="1" x14ac:dyDescent="0.3">
      <c r="D28" s="179">
        <v>2</v>
      </c>
      <c r="E28" s="132" t="s">
        <v>105</v>
      </c>
      <c r="F28" s="180"/>
      <c r="G28" s="180"/>
      <c r="H28" s="180">
        <v>0</v>
      </c>
    </row>
    <row r="29" spans="2:8" s="113" customFormat="1" x14ac:dyDescent="0.3">
      <c r="B29" s="118" t="s">
        <v>47</v>
      </c>
      <c r="C29" s="118"/>
      <c r="D29" s="120"/>
      <c r="E29" s="118"/>
      <c r="F29" s="118"/>
      <c r="G29" s="118"/>
      <c r="H29" s="178">
        <f>SUM(H30:H32)</f>
        <v>0</v>
      </c>
    </row>
    <row r="30" spans="2:8" s="117" customFormat="1" x14ac:dyDescent="0.3">
      <c r="D30" s="179">
        <v>1</v>
      </c>
      <c r="E30" s="107" t="s">
        <v>102</v>
      </c>
      <c r="F30" s="180"/>
      <c r="G30" s="180"/>
      <c r="H30" s="180">
        <v>0</v>
      </c>
    </row>
    <row r="31" spans="2:8" s="117" customFormat="1" hidden="1" x14ac:dyDescent="0.3">
      <c r="D31" s="179"/>
      <c r="E31" s="180" t="s">
        <v>41</v>
      </c>
      <c r="F31" s="180"/>
      <c r="G31" s="180"/>
      <c r="H31" s="180">
        <v>0</v>
      </c>
    </row>
    <row r="32" spans="2:8" s="117" customFormat="1" x14ac:dyDescent="0.3">
      <c r="D32" s="179">
        <v>2</v>
      </c>
      <c r="E32" s="132" t="s">
        <v>105</v>
      </c>
      <c r="F32" s="180"/>
      <c r="G32" s="180"/>
      <c r="H32" s="180">
        <v>0</v>
      </c>
    </row>
    <row r="33" spans="1:8" s="113" customFormat="1" x14ac:dyDescent="0.3">
      <c r="B33" s="118" t="s">
        <v>139</v>
      </c>
      <c r="C33" s="118"/>
      <c r="D33" s="120"/>
      <c r="E33" s="118"/>
      <c r="F33" s="118"/>
      <c r="G33" s="118"/>
      <c r="H33" s="178">
        <f>SUM(H34:H36)</f>
        <v>0</v>
      </c>
    </row>
    <row r="34" spans="1:8" s="113" customFormat="1" x14ac:dyDescent="0.3">
      <c r="A34"/>
      <c r="B34" s="117"/>
      <c r="C34" s="117"/>
      <c r="D34" s="179">
        <v>1</v>
      </c>
      <c r="E34" s="107" t="s">
        <v>102</v>
      </c>
      <c r="F34" s="180"/>
      <c r="G34" s="180"/>
      <c r="H34" s="180">
        <v>0</v>
      </c>
    </row>
    <row r="35" spans="1:8" s="117" customFormat="1" x14ac:dyDescent="0.3">
      <c r="A35"/>
      <c r="D35" s="179"/>
      <c r="E35" s="107" t="s">
        <v>102</v>
      </c>
      <c r="F35" s="180"/>
      <c r="G35" s="180"/>
      <c r="H35" s="180">
        <v>0</v>
      </c>
    </row>
    <row r="36" spans="1:8" s="117" customFormat="1" x14ac:dyDescent="0.3">
      <c r="A36"/>
      <c r="D36" s="179">
        <v>2</v>
      </c>
      <c r="E36" s="132" t="s">
        <v>105</v>
      </c>
      <c r="F36" s="180"/>
      <c r="G36" s="180"/>
      <c r="H36" s="180">
        <v>0</v>
      </c>
    </row>
    <row r="37" spans="1:8" s="117" customFormat="1" x14ac:dyDescent="0.3">
      <c r="A37"/>
      <c r="B37" s="118" t="s">
        <v>140</v>
      </c>
      <c r="C37" s="118"/>
      <c r="D37" s="120"/>
      <c r="E37" s="118"/>
      <c r="F37" s="118"/>
      <c r="G37" s="118"/>
      <c r="H37" s="178">
        <f>SUM(H38:H40)</f>
        <v>0</v>
      </c>
    </row>
    <row r="38" spans="1:8" s="113" customFormat="1" x14ac:dyDescent="0.3">
      <c r="A38"/>
      <c r="B38" s="117"/>
      <c r="C38" s="117"/>
      <c r="D38" s="179">
        <v>1</v>
      </c>
      <c r="E38" s="107" t="s">
        <v>102</v>
      </c>
      <c r="F38" s="180"/>
      <c r="G38" s="180"/>
      <c r="H38" s="180">
        <v>0</v>
      </c>
    </row>
    <row r="39" spans="1:8" s="117" customFormat="1" x14ac:dyDescent="0.3">
      <c r="A39"/>
      <c r="D39" s="179"/>
      <c r="E39" s="107" t="s">
        <v>102</v>
      </c>
      <c r="F39" s="180"/>
      <c r="G39" s="180"/>
      <c r="H39" s="180">
        <v>0</v>
      </c>
    </row>
    <row r="40" spans="1:8" s="117" customFormat="1" x14ac:dyDescent="0.3">
      <c r="A40"/>
      <c r="D40" s="179">
        <v>2</v>
      </c>
      <c r="E40" s="132" t="s">
        <v>105</v>
      </c>
      <c r="F40" s="180"/>
      <c r="G40" s="180"/>
      <c r="H40" s="180">
        <v>0</v>
      </c>
    </row>
    <row r="41" spans="1:8" s="117" customFormat="1" x14ac:dyDescent="0.3">
      <c r="A41"/>
      <c r="B41" s="118" t="s">
        <v>141</v>
      </c>
      <c r="C41" s="118"/>
      <c r="D41" s="120"/>
      <c r="E41" s="118"/>
      <c r="F41" s="118"/>
      <c r="G41" s="118"/>
      <c r="H41" s="178">
        <f>SUM(H42:H44)</f>
        <v>0</v>
      </c>
    </row>
    <row r="42" spans="1:8" s="113" customFormat="1" x14ac:dyDescent="0.3">
      <c r="A42"/>
      <c r="B42" s="117"/>
      <c r="C42" s="117"/>
      <c r="D42" s="179">
        <v>1</v>
      </c>
      <c r="E42" s="107" t="s">
        <v>102</v>
      </c>
      <c r="F42" s="180"/>
      <c r="G42" s="180"/>
      <c r="H42" s="180">
        <v>0</v>
      </c>
    </row>
    <row r="43" spans="1:8" s="117" customFormat="1" x14ac:dyDescent="0.3">
      <c r="A43"/>
      <c r="D43" s="179"/>
      <c r="E43" s="107" t="s">
        <v>102</v>
      </c>
      <c r="F43" s="180"/>
      <c r="G43" s="180"/>
      <c r="H43" s="180">
        <v>0</v>
      </c>
    </row>
    <row r="44" spans="1:8" s="117" customFormat="1" x14ac:dyDescent="0.3">
      <c r="A44"/>
      <c r="D44" s="179">
        <v>2</v>
      </c>
      <c r="E44" s="132" t="s">
        <v>105</v>
      </c>
      <c r="F44" s="180"/>
      <c r="G44" s="180"/>
      <c r="H44" s="180">
        <v>0</v>
      </c>
    </row>
    <row r="45" spans="1:8" s="117" customFormat="1" x14ac:dyDescent="0.3">
      <c r="A45"/>
      <c r="B45" s="118" t="s">
        <v>142</v>
      </c>
      <c r="C45" s="118"/>
      <c r="D45" s="120"/>
      <c r="E45" s="118"/>
      <c r="F45" s="118"/>
      <c r="G45" s="118"/>
      <c r="H45" s="178">
        <f>SUM(H46:H48)</f>
        <v>0</v>
      </c>
    </row>
    <row r="46" spans="1:8" s="113" customFormat="1" x14ac:dyDescent="0.3">
      <c r="A46"/>
      <c r="B46" s="117"/>
      <c r="C46" s="117"/>
      <c r="D46" s="179">
        <v>1</v>
      </c>
      <c r="E46" s="107" t="s">
        <v>102</v>
      </c>
      <c r="F46" s="180"/>
      <c r="G46" s="180"/>
      <c r="H46" s="180">
        <v>0</v>
      </c>
    </row>
    <row r="47" spans="1:8" s="113" customFormat="1" x14ac:dyDescent="0.3">
      <c r="A47"/>
      <c r="B47" s="117"/>
      <c r="C47" s="117"/>
      <c r="D47" s="179"/>
      <c r="E47" s="107" t="s">
        <v>102</v>
      </c>
      <c r="F47" s="180"/>
      <c r="G47" s="180"/>
      <c r="H47" s="180">
        <v>0</v>
      </c>
    </row>
    <row r="48" spans="1:8" s="117" customFormat="1" ht="15" thickBot="1" x14ac:dyDescent="0.35">
      <c r="A48"/>
      <c r="D48" s="179">
        <v>2</v>
      </c>
      <c r="E48" s="132" t="s">
        <v>105</v>
      </c>
      <c r="F48" s="180"/>
      <c r="G48" s="180"/>
      <c r="H48" s="180">
        <v>0</v>
      </c>
    </row>
    <row r="49" spans="1:8" s="117" customFormat="1" ht="15.6" thickTop="1" thickBot="1" x14ac:dyDescent="0.35">
      <c r="A49"/>
      <c r="B49" s="181"/>
      <c r="C49" s="181"/>
      <c r="D49" s="181"/>
      <c r="E49" s="181"/>
      <c r="F49" s="181"/>
      <c r="G49" s="7" t="s">
        <v>12</v>
      </c>
      <c r="H49" s="182">
        <f>SUM(H9,H25,H33,,H37,H41,H21,H17,H13,H29,H45)</f>
        <v>0</v>
      </c>
    </row>
    <row r="50" spans="1:8" s="2" customFormat="1" ht="15" thickTop="1" x14ac:dyDescent="0.3">
      <c r="B50" s="8"/>
      <c r="C50" s="5"/>
      <c r="D50" s="5"/>
      <c r="E50" s="5"/>
      <c r="F50" s="5"/>
      <c r="G50" s="5"/>
    </row>
  </sheetData>
  <hyperlinks>
    <hyperlink ref="B1" location="Instructies!A1" display="Link naar tabblad Instructies" xr:uid="{00000000-0004-0000-0600-000000000000}"/>
  </hyperlinks>
  <pageMargins left="0.11811023622047245" right="0.11811023622047245" top="0.15748031496062992" bottom="0.15748031496062992" header="0.19685039370078741" footer="0.19685039370078741"/>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N19"/>
  <sheetViews>
    <sheetView showGridLines="0" zoomScale="115" zoomScaleNormal="115" workbookViewId="0">
      <selection activeCell="L9" sqref="L9"/>
    </sheetView>
  </sheetViews>
  <sheetFormatPr defaultColWidth="11.44140625" defaultRowHeight="14.4" x14ac:dyDescent="0.3"/>
  <cols>
    <col min="1" max="1" width="2.44140625" style="116" customWidth="1"/>
    <col min="2" max="2" width="11.44140625" style="116"/>
    <col min="3" max="3" width="40.6640625" style="116" bestFit="1" customWidth="1"/>
    <col min="4" max="8" width="11.44140625" style="116"/>
    <col min="9" max="9" width="12.88671875" style="116" customWidth="1"/>
    <col min="10" max="10" width="11.44140625" style="116"/>
    <col min="11" max="11" width="12.88671875" style="116" customWidth="1"/>
    <col min="12" max="12" width="25.33203125" style="116" bestFit="1" customWidth="1"/>
    <col min="13" max="13" width="3.33203125" style="116" customWidth="1"/>
    <col min="14" max="16384" width="11.44140625" style="116"/>
  </cols>
  <sheetData>
    <row r="1" spans="1:14" s="2" customFormat="1" x14ac:dyDescent="0.3">
      <c r="B1" s="158" t="s">
        <v>69</v>
      </c>
    </row>
    <row r="2" spans="1:14" s="2" customFormat="1" x14ac:dyDescent="0.3">
      <c r="B2" s="114"/>
    </row>
    <row r="3" spans="1:14" s="2" customFormat="1" x14ac:dyDescent="0.3">
      <c r="B3" s="2" t="str">
        <f>'Model 2 Uitgavenstaat'!B7</f>
        <v>BEDRIJF:</v>
      </c>
      <c r="C3" s="2" t="str">
        <f>'Model 2 Uitgavenstaat'!C7</f>
        <v>XXXXXX</v>
      </c>
    </row>
    <row r="4" spans="1:14" s="2" customFormat="1" x14ac:dyDescent="0.3">
      <c r="B4" s="2" t="str">
        <f>'Model 2 Uitgavenstaat'!B8</f>
        <v>DOSSIER N°</v>
      </c>
      <c r="C4" s="2" t="str">
        <f>'Model 2 Uitgavenstaat'!C8</f>
        <v>20xx-abc-xx</v>
      </c>
    </row>
    <row r="5" spans="1:14" s="2" customFormat="1" x14ac:dyDescent="0.3"/>
    <row r="6" spans="1:14" s="18" customFormat="1" ht="18" x14ac:dyDescent="0.35">
      <c r="B6" s="18" t="s">
        <v>159</v>
      </c>
      <c r="C6" s="18" t="s">
        <v>111</v>
      </c>
    </row>
    <row r="7" spans="1:14" s="2" customFormat="1" x14ac:dyDescent="0.3"/>
    <row r="8" spans="1:14" s="115" customFormat="1" ht="57.6" x14ac:dyDescent="0.3">
      <c r="A8" s="11"/>
      <c r="B8" s="16" t="s">
        <v>57</v>
      </c>
      <c r="C8" s="13" t="s">
        <v>104</v>
      </c>
      <c r="D8" s="13" t="s">
        <v>112</v>
      </c>
      <c r="E8" s="13" t="s">
        <v>113</v>
      </c>
      <c r="F8" s="13" t="s">
        <v>114</v>
      </c>
      <c r="G8" s="13" t="s">
        <v>108</v>
      </c>
      <c r="H8" s="14" t="s">
        <v>130</v>
      </c>
      <c r="I8" s="14" t="s">
        <v>131</v>
      </c>
      <c r="J8" s="14" t="s">
        <v>132</v>
      </c>
      <c r="K8" s="14" t="s">
        <v>133</v>
      </c>
      <c r="L8" s="14" t="s">
        <v>115</v>
      </c>
      <c r="M8" s="116"/>
      <c r="N8" s="116"/>
    </row>
    <row r="9" spans="1:14" s="113" customFormat="1" x14ac:dyDescent="0.3">
      <c r="B9" s="117"/>
      <c r="C9" s="109" t="s">
        <v>102</v>
      </c>
      <c r="D9" s="136">
        <v>1</v>
      </c>
      <c r="E9" s="130"/>
      <c r="F9" s="129"/>
      <c r="G9" s="131"/>
      <c r="H9" s="107"/>
      <c r="I9" s="127"/>
      <c r="J9" s="129"/>
      <c r="K9" s="129"/>
      <c r="L9" s="128" t="str">
        <f t="shared" ref="L9:L17" si="0">IF(ISBLANK(K9),"vul alle gegevens in",H9*I9*(J9/K9))</f>
        <v>vul alle gegevens in</v>
      </c>
      <c r="M9" s="116"/>
      <c r="N9" s="116"/>
    </row>
    <row r="10" spans="1:14" s="119" customFormat="1" x14ac:dyDescent="0.3">
      <c r="B10" s="117"/>
      <c r="C10" s="109" t="s">
        <v>102</v>
      </c>
      <c r="D10" s="136">
        <v>2</v>
      </c>
      <c r="E10" s="130"/>
      <c r="F10" s="129"/>
      <c r="G10" s="131"/>
      <c r="H10" s="107"/>
      <c r="I10" s="127"/>
      <c r="J10" s="129"/>
      <c r="K10" s="129"/>
      <c r="L10" s="128" t="str">
        <f t="shared" si="0"/>
        <v>vul alle gegevens in</v>
      </c>
    </row>
    <row r="11" spans="1:14" x14ac:dyDescent="0.3">
      <c r="C11" s="109" t="s">
        <v>102</v>
      </c>
      <c r="D11" s="136">
        <v>3</v>
      </c>
      <c r="E11" s="130"/>
      <c r="F11" s="129"/>
      <c r="G11" s="131"/>
      <c r="H11" s="107"/>
      <c r="I11" s="127"/>
      <c r="J11" s="129"/>
      <c r="K11" s="129"/>
      <c r="L11" s="128" t="str">
        <f t="shared" si="0"/>
        <v>vul alle gegevens in</v>
      </c>
    </row>
    <row r="12" spans="1:14" x14ac:dyDescent="0.3">
      <c r="C12" s="109" t="s">
        <v>102</v>
      </c>
      <c r="D12" s="136">
        <v>4</v>
      </c>
      <c r="E12" s="130"/>
      <c r="F12" s="129"/>
      <c r="G12" s="131"/>
      <c r="H12" s="107"/>
      <c r="I12" s="127"/>
      <c r="J12" s="129"/>
      <c r="K12" s="129"/>
      <c r="L12" s="128" t="str">
        <f t="shared" si="0"/>
        <v>vul alle gegevens in</v>
      </c>
    </row>
    <row r="13" spans="1:14" x14ac:dyDescent="0.3">
      <c r="C13" s="109" t="s">
        <v>102</v>
      </c>
      <c r="D13" s="136">
        <v>5</v>
      </c>
      <c r="E13" s="130"/>
      <c r="F13" s="129"/>
      <c r="G13" s="131"/>
      <c r="H13" s="107"/>
      <c r="I13" s="127"/>
      <c r="J13" s="129"/>
      <c r="K13" s="129"/>
      <c r="L13" s="128" t="str">
        <f t="shared" si="0"/>
        <v>vul alle gegevens in</v>
      </c>
    </row>
    <row r="14" spans="1:14" x14ac:dyDescent="0.3">
      <c r="C14" s="109" t="s">
        <v>102</v>
      </c>
      <c r="D14" s="136">
        <v>6</v>
      </c>
      <c r="E14" s="130"/>
      <c r="F14" s="129"/>
      <c r="G14" s="131"/>
      <c r="H14" s="107"/>
      <c r="I14" s="127"/>
      <c r="J14" s="129"/>
      <c r="K14" s="129"/>
      <c r="L14" s="128" t="str">
        <f t="shared" si="0"/>
        <v>vul alle gegevens in</v>
      </c>
    </row>
    <row r="15" spans="1:14" x14ac:dyDescent="0.3">
      <c r="C15" s="109" t="s">
        <v>102</v>
      </c>
      <c r="D15" s="136">
        <v>7</v>
      </c>
      <c r="E15" s="130"/>
      <c r="F15" s="129"/>
      <c r="G15" s="131"/>
      <c r="H15" s="107"/>
      <c r="I15" s="127"/>
      <c r="J15" s="129"/>
      <c r="K15" s="129"/>
      <c r="L15" s="128" t="str">
        <f t="shared" si="0"/>
        <v>vul alle gegevens in</v>
      </c>
    </row>
    <row r="16" spans="1:14" x14ac:dyDescent="0.3">
      <c r="C16" s="109" t="s">
        <v>102</v>
      </c>
      <c r="D16" s="136">
        <v>8</v>
      </c>
      <c r="E16" s="130"/>
      <c r="F16" s="129"/>
      <c r="G16" s="131"/>
      <c r="H16" s="107"/>
      <c r="I16" s="127"/>
      <c r="J16" s="129"/>
      <c r="K16" s="129"/>
      <c r="L16" s="128" t="str">
        <f t="shared" si="0"/>
        <v>vul alle gegevens in</v>
      </c>
    </row>
    <row r="17" spans="3:12" ht="15" thickBot="1" x14ac:dyDescent="0.35">
      <c r="C17" s="132" t="s">
        <v>105</v>
      </c>
      <c r="D17" s="136"/>
      <c r="E17" s="130"/>
      <c r="F17" s="129"/>
      <c r="G17" s="131"/>
      <c r="H17" s="107"/>
      <c r="I17" s="127"/>
      <c r="J17" s="129"/>
      <c r="K17" s="129"/>
      <c r="L17" s="128" t="str">
        <f t="shared" si="0"/>
        <v>vul alle gegevens in</v>
      </c>
    </row>
    <row r="18" spans="3:12" s="2" customFormat="1" ht="15.6" thickTop="1" thickBot="1" x14ac:dyDescent="0.35">
      <c r="K18" s="7" t="s">
        <v>103</v>
      </c>
      <c r="L18" s="161">
        <f>SUM(L9:L17)</f>
        <v>0</v>
      </c>
    </row>
    <row r="19" spans="3:12" ht="15" thickTop="1" x14ac:dyDescent="0.3"/>
  </sheetData>
  <hyperlinks>
    <hyperlink ref="B1" location="Instructies!A1" display="Link naar tabblad Instructies"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F33"/>
  <sheetViews>
    <sheetView showGridLines="0" zoomScale="115" zoomScaleNormal="115" workbookViewId="0">
      <selection activeCell="F25" sqref="F25"/>
    </sheetView>
  </sheetViews>
  <sheetFormatPr defaultColWidth="11.44140625" defaultRowHeight="14.4" x14ac:dyDescent="0.3"/>
  <cols>
    <col min="1" max="1" width="2.44140625" style="1" customWidth="1"/>
    <col min="2" max="2" width="13.44140625" style="1" customWidth="1"/>
    <col min="3" max="3" width="30.109375" style="1" bestFit="1" customWidth="1"/>
    <col min="4" max="5" width="22.6640625" style="1" customWidth="1"/>
    <col min="6" max="6" width="17.88671875" style="1" customWidth="1"/>
    <col min="7" max="7" width="2.109375" style="1" customWidth="1"/>
    <col min="8" max="16384" width="11.44140625" style="1"/>
  </cols>
  <sheetData>
    <row r="1" spans="1:6" s="2" customFormat="1" x14ac:dyDescent="0.3">
      <c r="B1" s="158" t="s">
        <v>69</v>
      </c>
    </row>
    <row r="2" spans="1:6" s="2" customFormat="1" x14ac:dyDescent="0.3">
      <c r="B2" s="114"/>
    </row>
    <row r="3" spans="1:6" s="2" customFormat="1" x14ac:dyDescent="0.3">
      <c r="B3" s="2" t="str">
        <f>'Model 2 Uitgavenstaat'!B7</f>
        <v>BEDRIJF:</v>
      </c>
      <c r="C3" s="2" t="str">
        <f>'Model 2 Uitgavenstaat'!C7</f>
        <v>XXXXXX</v>
      </c>
    </row>
    <row r="4" spans="1:6" s="2" customFormat="1" x14ac:dyDescent="0.3">
      <c r="B4" s="2" t="str">
        <f>'Model 2 Uitgavenstaat'!B8</f>
        <v>DOSSIER N°</v>
      </c>
      <c r="C4" s="2" t="str">
        <f>'Model 2 Uitgavenstaat'!C8</f>
        <v>20xx-abc-xx</v>
      </c>
    </row>
    <row r="5" spans="1:6" s="2" customFormat="1" x14ac:dyDescent="0.3"/>
    <row r="6" spans="1:6" s="19" customFormat="1" ht="18" x14ac:dyDescent="0.35">
      <c r="B6" s="19" t="s">
        <v>160</v>
      </c>
      <c r="C6" s="19" t="s">
        <v>116</v>
      </c>
    </row>
    <row r="7" spans="1:6" s="2" customFormat="1" x14ac:dyDescent="0.3"/>
    <row r="8" spans="1:6" s="12" customFormat="1" ht="43.2" x14ac:dyDescent="0.3">
      <c r="A8" s="11"/>
      <c r="B8" s="17" t="s">
        <v>117</v>
      </c>
      <c r="C8" s="13" t="s">
        <v>114</v>
      </c>
      <c r="D8" s="13" t="s">
        <v>104</v>
      </c>
      <c r="E8" s="13" t="s">
        <v>108</v>
      </c>
      <c r="F8" s="14" t="s">
        <v>121</v>
      </c>
    </row>
    <row r="9" spans="1:6" s="2" customFormat="1" ht="20.25" customHeight="1" x14ac:dyDescent="0.3">
      <c r="A9" s="3"/>
      <c r="B9" s="15" t="s">
        <v>26</v>
      </c>
      <c r="C9" s="109" t="s">
        <v>102</v>
      </c>
      <c r="D9" s="109"/>
      <c r="E9" s="109"/>
      <c r="F9" s="159">
        <v>0</v>
      </c>
    </row>
    <row r="10" spans="1:6" s="2" customFormat="1" x14ac:dyDescent="0.3">
      <c r="B10" s="10" t="s">
        <v>27</v>
      </c>
      <c r="C10" s="109" t="s">
        <v>102</v>
      </c>
      <c r="D10" s="107"/>
      <c r="E10" s="107"/>
      <c r="F10" s="160">
        <v>0</v>
      </c>
    </row>
    <row r="11" spans="1:6" s="2" customFormat="1" x14ac:dyDescent="0.3">
      <c r="B11" s="9" t="s">
        <v>28</v>
      </c>
      <c r="C11" s="109" t="s">
        <v>102</v>
      </c>
      <c r="D11" s="107"/>
      <c r="E11" s="107"/>
      <c r="F11" s="160">
        <v>0</v>
      </c>
    </row>
    <row r="12" spans="1:6" s="2" customFormat="1" x14ac:dyDescent="0.3">
      <c r="B12" s="9" t="s">
        <v>29</v>
      </c>
      <c r="C12" s="109" t="s">
        <v>102</v>
      </c>
      <c r="D12" s="107"/>
      <c r="E12" s="107"/>
      <c r="F12" s="160">
        <v>0</v>
      </c>
    </row>
    <row r="13" spans="1:6" s="2" customFormat="1" x14ac:dyDescent="0.3">
      <c r="B13" s="10" t="s">
        <v>30</v>
      </c>
      <c r="C13" s="109" t="s">
        <v>102</v>
      </c>
      <c r="D13" s="107"/>
      <c r="E13" s="107"/>
      <c r="F13" s="160">
        <v>0</v>
      </c>
    </row>
    <row r="14" spans="1:6" s="2" customFormat="1" x14ac:dyDescent="0.3">
      <c r="B14" s="9" t="s">
        <v>31</v>
      </c>
      <c r="C14" s="109" t="s">
        <v>102</v>
      </c>
      <c r="D14" s="107"/>
      <c r="E14" s="107"/>
      <c r="F14" s="160">
        <v>0</v>
      </c>
    </row>
    <row r="15" spans="1:6" s="2" customFormat="1" x14ac:dyDescent="0.3">
      <c r="B15" s="9" t="s">
        <v>32</v>
      </c>
      <c r="C15" s="109" t="s">
        <v>102</v>
      </c>
      <c r="D15" s="107"/>
      <c r="E15" s="107"/>
      <c r="F15" s="160">
        <v>0</v>
      </c>
    </row>
    <row r="16" spans="1:6" s="2" customFormat="1" x14ac:dyDescent="0.3">
      <c r="B16" s="10" t="s">
        <v>33</v>
      </c>
      <c r="C16" s="109" t="s">
        <v>102</v>
      </c>
      <c r="D16" s="107"/>
      <c r="E16" s="107"/>
      <c r="F16" s="160">
        <v>0</v>
      </c>
    </row>
    <row r="17" spans="2:6" s="2" customFormat="1" x14ac:dyDescent="0.3">
      <c r="B17" s="9" t="s">
        <v>34</v>
      </c>
      <c r="C17" s="109" t="s">
        <v>102</v>
      </c>
      <c r="D17" s="107"/>
      <c r="E17" s="107"/>
      <c r="F17" s="160">
        <v>0</v>
      </c>
    </row>
    <row r="18" spans="2:6" s="2" customFormat="1" x14ac:dyDescent="0.3">
      <c r="B18" s="9" t="s">
        <v>35</v>
      </c>
      <c r="C18" s="109" t="s">
        <v>102</v>
      </c>
      <c r="D18" s="107"/>
      <c r="E18" s="107"/>
      <c r="F18" s="160">
        <v>0</v>
      </c>
    </row>
    <row r="19" spans="2:6" s="2" customFormat="1" x14ac:dyDescent="0.3">
      <c r="B19" s="10" t="s">
        <v>36</v>
      </c>
      <c r="C19" s="109" t="s">
        <v>102</v>
      </c>
      <c r="D19" s="107"/>
      <c r="E19" s="107"/>
      <c r="F19" s="160">
        <v>0</v>
      </c>
    </row>
    <row r="20" spans="2:6" s="2" customFormat="1" x14ac:dyDescent="0.3">
      <c r="B20" s="9" t="s">
        <v>37</v>
      </c>
      <c r="C20" s="109" t="s">
        <v>102</v>
      </c>
      <c r="D20" s="107"/>
      <c r="E20" s="107"/>
      <c r="F20" s="160">
        <v>0</v>
      </c>
    </row>
    <row r="21" spans="2:6" s="2" customFormat="1" x14ac:dyDescent="0.3">
      <c r="B21" s="9" t="s">
        <v>38</v>
      </c>
      <c r="C21" s="109" t="s">
        <v>102</v>
      </c>
      <c r="D21" s="107"/>
      <c r="E21" s="107"/>
      <c r="F21" s="160">
        <v>0</v>
      </c>
    </row>
    <row r="22" spans="2:6" s="2" customFormat="1" x14ac:dyDescent="0.3">
      <c r="B22" s="9" t="s">
        <v>39</v>
      </c>
      <c r="C22" s="109" t="s">
        <v>102</v>
      </c>
      <c r="D22" s="107"/>
      <c r="E22" s="107"/>
      <c r="F22" s="160">
        <v>0</v>
      </c>
    </row>
    <row r="23" spans="2:6" s="2" customFormat="1" ht="15" thickBot="1" x14ac:dyDescent="0.35">
      <c r="B23" s="10" t="s">
        <v>40</v>
      </c>
      <c r="C23" s="109" t="s">
        <v>102</v>
      </c>
      <c r="D23" s="107"/>
      <c r="E23" s="107"/>
      <c r="F23" s="160">
        <v>0</v>
      </c>
    </row>
    <row r="24" spans="2:6" s="2" customFormat="1" ht="15" thickBot="1" x14ac:dyDescent="0.35">
      <c r="B24" s="110"/>
      <c r="C24" s="132" t="s">
        <v>105</v>
      </c>
      <c r="D24" s="107"/>
      <c r="E24" s="107"/>
      <c r="F24" s="160"/>
    </row>
    <row r="25" spans="2:6" s="2" customFormat="1" ht="15.6" thickTop="1" thickBot="1" x14ac:dyDescent="0.35">
      <c r="E25" s="7" t="s">
        <v>103</v>
      </c>
      <c r="F25" s="161">
        <f>SUM(F9:F24)</f>
        <v>0</v>
      </c>
    </row>
    <row r="26" spans="2:6" s="2" customFormat="1" ht="15" thickTop="1" x14ac:dyDescent="0.3">
      <c r="B26" s="8"/>
      <c r="C26" s="5"/>
      <c r="D26" s="5"/>
      <c r="E26" s="5"/>
      <c r="F26" s="5"/>
    </row>
    <row r="27" spans="2:6" s="2" customFormat="1" x14ac:dyDescent="0.3">
      <c r="C27" s="5"/>
    </row>
    <row r="28" spans="2:6" s="2" customFormat="1" x14ac:dyDescent="0.3"/>
    <row r="29" spans="2:6" s="2" customFormat="1" x14ac:dyDescent="0.3"/>
    <row r="30" spans="2:6" s="2" customFormat="1" x14ac:dyDescent="0.3"/>
    <row r="31" spans="2:6" s="2" customFormat="1" x14ac:dyDescent="0.3"/>
    <row r="32" spans="2:6" s="2" customFormat="1" x14ac:dyDescent="0.3"/>
    <row r="33" s="2" customFormat="1" x14ac:dyDescent="0.3"/>
  </sheetData>
  <hyperlinks>
    <hyperlink ref="B1" location="Instructies!A1" display="Link naar tabblad Instructies" xr:uid="{00000000-0004-0000-0800-000000000000}"/>
  </hyperlink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5</vt:i4>
      </vt:variant>
    </vt:vector>
  </HeadingPairs>
  <TitlesOfParts>
    <vt:vector size="15" baseType="lpstr">
      <vt:lpstr>Instructies</vt:lpstr>
      <vt:lpstr>Liste</vt:lpstr>
      <vt:lpstr>Model 1 Schuldvordering</vt:lpstr>
      <vt:lpstr>Model 2 Uitgavenstaat</vt:lpstr>
      <vt:lpstr>Model 3 Personeelskosten Werkn</vt:lpstr>
      <vt:lpstr>Model 4 Kosten Zelfstandigen</vt:lpstr>
      <vt:lpstr>Model 5 Exploitatiekosten</vt:lpstr>
      <vt:lpstr>Model 6 Apparatuur &amp; Uitrusting</vt:lpstr>
      <vt:lpstr>Model 7 Onderaanneming</vt:lpstr>
      <vt:lpstr>Model 8 Valorisatiekosten</vt:lpstr>
      <vt:lpstr>Instructies!Afdrukbereik</vt:lpstr>
      <vt:lpstr>'Model 1 Schuldvordering'!Afdrukbereik</vt:lpstr>
      <vt:lpstr>'Model 2 Uitgavenstaat'!Afdrukbereik</vt:lpstr>
      <vt:lpstr>'Model 5 Exploitatiekosten'!Afdrukbereik</vt:lpstr>
      <vt:lpstr>Affect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Barbotin</dc:creator>
  <cp:lastModifiedBy>Hayate El-Omari</cp:lastModifiedBy>
  <cp:lastPrinted>2019-05-14T13:16:27Z</cp:lastPrinted>
  <dcterms:created xsi:type="dcterms:W3CDTF">2018-07-25T12:06:27Z</dcterms:created>
  <dcterms:modified xsi:type="dcterms:W3CDTF">2021-10-06T10:09:27Z</dcterms:modified>
</cp:coreProperties>
</file>