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mortimer.innoviris.brussels/alfresco/aos/Sites/projects-openprograms/documentLibrary/Programmes/2024  COC NA/02. Formulaires/NL/"/>
    </mc:Choice>
  </mc:AlternateContent>
  <xr:revisionPtr revIDLastSave="0" documentId="13_ncr:1_{1165983F-7C04-4F9F-A975-06F17A7B76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1" l="1"/>
  <c r="G10" i="1"/>
  <c r="G7" i="1"/>
  <c r="G3" i="1"/>
  <c r="G14" i="1"/>
  <c r="G2" i="1" l="1"/>
  <c r="G16" i="1"/>
  <c r="G15" i="1" s="1"/>
  <c r="G12" i="1"/>
  <c r="G19" i="1" l="1"/>
  <c r="G21" i="1" s="1"/>
</calcChain>
</file>

<file path=xl/sharedStrings.xml><?xml version="1.0" encoding="utf-8"?>
<sst xmlns="http://schemas.openxmlformats.org/spreadsheetml/2006/main" count="48" uniqueCount="46">
  <si>
    <t>Partenaire :</t>
  </si>
  <si>
    <t>1.</t>
  </si>
  <si>
    <t xml:space="preserve">1.1 </t>
  </si>
  <si>
    <t>1.1.1</t>
  </si>
  <si>
    <t>Dr. Sc.</t>
  </si>
  <si>
    <t>1.1.2</t>
  </si>
  <si>
    <t>Lic.</t>
  </si>
  <si>
    <t>1.2</t>
  </si>
  <si>
    <t>1.2.1</t>
  </si>
  <si>
    <t>BE00 1122 3344</t>
  </si>
  <si>
    <t xml:space="preserve">2. </t>
  </si>
  <si>
    <t>2.1</t>
  </si>
  <si>
    <t xml:space="preserve">3. </t>
  </si>
  <si>
    <t>3.1</t>
  </si>
  <si>
    <t xml:space="preserve">4. </t>
  </si>
  <si>
    <t xml:space="preserve">5. </t>
  </si>
  <si>
    <t>5.1</t>
  </si>
  <si>
    <t>Personeelskosten</t>
  </si>
  <si>
    <t>Wernemers</t>
  </si>
  <si>
    <t>Naam</t>
  </si>
  <si>
    <t>Diploma</t>
  </si>
  <si>
    <t>Functie</t>
  </si>
  <si>
    <t>Tewerkstelling (%)</t>
  </si>
  <si>
    <t>Mvr Y</t>
  </si>
  <si>
    <t>Mr X</t>
  </si>
  <si>
    <t>Zelfstandigen</t>
  </si>
  <si>
    <t>Identificatie</t>
  </si>
  <si>
    <t>BedrijfsnummerTVA</t>
  </si>
  <si>
    <t>ABC SPRL - Mr Z</t>
  </si>
  <si>
    <t>Algemene kosten</t>
  </si>
  <si>
    <t>10 % (werkingskosten + personeelskosten werknemers)</t>
  </si>
  <si>
    <t>Onderaanneming</t>
  </si>
  <si>
    <t>Analyses (Labo ZZZ, België 100 proeven)</t>
  </si>
  <si>
    <t>TOTAAL BUDGET</t>
  </si>
  <si>
    <t>Gevraagde tegemoetkoming (%)</t>
  </si>
  <si>
    <t>subsidie</t>
  </si>
  <si>
    <t>aankoopprijs</t>
  </si>
  <si>
    <t xml:space="preserve">afschrijvingsperiode </t>
  </si>
  <si>
    <t>5 jaar</t>
  </si>
  <si>
    <t>Gebruikspercentage  (%)</t>
  </si>
  <si>
    <t>Kosten voor materiaal</t>
  </si>
  <si>
    <t>Andere exploitatiekosten</t>
  </si>
  <si>
    <t>(Aankoopprijs*Gebruikspercentage voor het project (%)*looptijd project)/Afschrijvingsperiode</t>
  </si>
  <si>
    <t>Tewerkstelling buiten project</t>
  </si>
  <si>
    <t>Indien Tewerkstelling &lt;100%: aard en omvang extra activiteiten</t>
  </si>
  <si>
    <t>Meteriaal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</si>
</sst>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[$€-1];[Red]\-#,##0\ [$€-1]"/>
    <numFmt numFmtId="165" formatCode="_-* #,##0.00\ [$€-40C]_-;\-* #,##0.00\ [$€-40C]_-;_-* &quot;-&quot;??\ [$€-40C]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rgb="FFC0C0C0"/>
      </left>
      <right/>
      <top/>
      <bottom style="medium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right" vertical="center" wrapText="1"/>
    </xf>
    <xf numFmtId="0" fontId="6" fillId="0" borderId="2" xfId="0" applyFont="1" applyBorder="1" applyAlignment="1">
      <alignment vertical="center" wrapText="1"/>
    </xf>
    <xf numFmtId="0" fontId="0" fillId="0" borderId="2" xfId="0" applyBorder="1"/>
    <xf numFmtId="165" fontId="6" fillId="0" borderId="2" xfId="0" applyNumberFormat="1" applyFont="1" applyBorder="1" applyAlignment="1">
      <alignment vertical="center" wrapText="1"/>
    </xf>
    <xf numFmtId="165" fontId="2" fillId="0" borderId="2" xfId="0" applyNumberFormat="1" applyFont="1" applyBorder="1" applyAlignment="1">
      <alignment vertical="center" wrapText="1"/>
    </xf>
    <xf numFmtId="9" fontId="0" fillId="0" borderId="2" xfId="0" applyNumberFormat="1" applyBorder="1"/>
    <xf numFmtId="165" fontId="7" fillId="2" borderId="2" xfId="0" applyNumberFormat="1" applyFont="1" applyFill="1" applyBorder="1" applyAlignment="1">
      <alignment horizontal="right" vertical="center" wrapText="1"/>
    </xf>
    <xf numFmtId="165" fontId="6" fillId="4" borderId="2" xfId="0" applyNumberFormat="1" applyFont="1" applyFill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165" fontId="9" fillId="0" borderId="2" xfId="0" applyNumberFormat="1" applyFont="1" applyBorder="1" applyAlignment="1">
      <alignment horizontal="right" vertical="center" wrapText="1"/>
    </xf>
    <xf numFmtId="165" fontId="6" fillId="0" borderId="2" xfId="0" applyNumberFormat="1" applyFont="1" applyBorder="1" applyAlignment="1">
      <alignment horizontal="right" vertical="center" wrapText="1"/>
    </xf>
    <xf numFmtId="165" fontId="7" fillId="2" borderId="2" xfId="0" applyNumberFormat="1" applyFont="1" applyFill="1" applyBorder="1" applyAlignment="1">
      <alignment vertical="center" wrapText="1"/>
    </xf>
    <xf numFmtId="165" fontId="10" fillId="0" borderId="2" xfId="0" applyNumberFormat="1" applyFont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9" fontId="10" fillId="0" borderId="2" xfId="0" applyNumberFormat="1" applyFont="1" applyBorder="1" applyAlignment="1">
      <alignment vertical="center" wrapText="1"/>
    </xf>
    <xf numFmtId="0" fontId="8" fillId="4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164" fontId="10" fillId="0" borderId="2" xfId="0" applyNumberFormat="1" applyFont="1" applyBorder="1" applyAlignment="1">
      <alignment vertical="center" wrapText="1"/>
    </xf>
    <xf numFmtId="165" fontId="0" fillId="0" borderId="2" xfId="1" applyNumberFormat="1" applyFont="1" applyBorder="1"/>
    <xf numFmtId="0" fontId="8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justify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activeCell="C24" sqref="C24"/>
    </sheetView>
  </sheetViews>
  <sheetFormatPr baseColWidth="10" defaultColWidth="11.5703125" defaultRowHeight="15" x14ac:dyDescent="0.25"/>
  <cols>
    <col min="1" max="1" width="7.140625" bestFit="1" customWidth="1"/>
    <col min="2" max="2" width="29.5703125" customWidth="1"/>
    <col min="3" max="4" width="18.85546875" customWidth="1"/>
    <col min="5" max="6" width="20.28515625" customWidth="1"/>
    <col min="7" max="7" width="14.5703125" customWidth="1"/>
  </cols>
  <sheetData>
    <row r="1" spans="1:8" x14ac:dyDescent="0.25">
      <c r="A1" s="16"/>
      <c r="B1" s="36" t="s">
        <v>0</v>
      </c>
      <c r="C1" s="37"/>
      <c r="D1" s="37"/>
      <c r="E1" s="37"/>
      <c r="F1" s="37"/>
      <c r="G1" s="38"/>
    </row>
    <row r="2" spans="1:8" x14ac:dyDescent="0.25">
      <c r="A2" s="16" t="s">
        <v>1</v>
      </c>
      <c r="B2" s="16" t="s">
        <v>17</v>
      </c>
      <c r="C2" s="16"/>
      <c r="D2" s="16"/>
      <c r="E2" s="16"/>
      <c r="F2" s="16"/>
      <c r="G2" s="9">
        <f>G3+G7</f>
        <v>31000</v>
      </c>
    </row>
    <row r="3" spans="1:8" x14ac:dyDescent="0.25">
      <c r="A3" s="17" t="s">
        <v>2</v>
      </c>
      <c r="B3" s="18" t="s">
        <v>18</v>
      </c>
      <c r="C3" s="18"/>
      <c r="D3" s="18"/>
      <c r="E3" s="18"/>
      <c r="F3" s="18"/>
      <c r="G3" s="10">
        <f>SUM(G5:G6)</f>
        <v>21000</v>
      </c>
    </row>
    <row r="4" spans="1:8" ht="24.75" thickBot="1" x14ac:dyDescent="0.3">
      <c r="A4" s="19"/>
      <c r="B4" s="1" t="s">
        <v>19</v>
      </c>
      <c r="C4" s="1" t="s">
        <v>20</v>
      </c>
      <c r="D4" s="1" t="s">
        <v>21</v>
      </c>
      <c r="E4" s="1" t="s">
        <v>22</v>
      </c>
      <c r="F4" s="40" t="s">
        <v>43</v>
      </c>
      <c r="G4" s="11"/>
    </row>
    <row r="5" spans="1:8" ht="36.75" thickBot="1" x14ac:dyDescent="0.3">
      <c r="A5" s="20" t="s">
        <v>3</v>
      </c>
      <c r="B5" s="2" t="s">
        <v>23</v>
      </c>
      <c r="C5" s="20" t="s">
        <v>4</v>
      </c>
      <c r="D5" s="20"/>
      <c r="E5" s="21">
        <v>0.1</v>
      </c>
      <c r="F5" s="21" t="s">
        <v>44</v>
      </c>
      <c r="G5" s="6">
        <v>9000</v>
      </c>
    </row>
    <row r="6" spans="1:8" ht="36.75" thickBot="1" x14ac:dyDescent="0.3">
      <c r="A6" s="20" t="s">
        <v>5</v>
      </c>
      <c r="B6" s="2" t="s">
        <v>24</v>
      </c>
      <c r="C6" s="20" t="s">
        <v>6</v>
      </c>
      <c r="D6" s="20"/>
      <c r="E6" s="21">
        <v>0.2</v>
      </c>
      <c r="F6" s="21" t="s">
        <v>44</v>
      </c>
      <c r="G6" s="6">
        <v>12000</v>
      </c>
    </row>
    <row r="7" spans="1:8" x14ac:dyDescent="0.25">
      <c r="A7" s="22" t="s">
        <v>7</v>
      </c>
      <c r="B7" s="18" t="s">
        <v>25</v>
      </c>
      <c r="C7" s="18"/>
      <c r="D7" s="18"/>
      <c r="E7" s="18"/>
      <c r="F7" s="18"/>
      <c r="G7" s="10">
        <f>SUM(G9)</f>
        <v>10000</v>
      </c>
    </row>
    <row r="8" spans="1:8" ht="24.75" customHeight="1" x14ac:dyDescent="0.25">
      <c r="A8" s="27"/>
      <c r="B8" s="29" t="s">
        <v>26</v>
      </c>
      <c r="C8" s="29" t="s">
        <v>27</v>
      </c>
      <c r="D8" s="5"/>
      <c r="E8" s="29" t="s">
        <v>22</v>
      </c>
      <c r="F8" s="29"/>
      <c r="G8" s="12"/>
    </row>
    <row r="9" spans="1:8" x14ac:dyDescent="0.25">
      <c r="A9" s="28" t="s">
        <v>8</v>
      </c>
      <c r="B9" s="20" t="s">
        <v>28</v>
      </c>
      <c r="C9" s="39" t="s">
        <v>9</v>
      </c>
      <c r="D9" s="39"/>
      <c r="E9" s="21">
        <v>0.1</v>
      </c>
      <c r="F9" s="21"/>
      <c r="G9" s="13">
        <v>10000</v>
      </c>
    </row>
    <row r="10" spans="1:8" x14ac:dyDescent="0.25">
      <c r="A10" s="23" t="s">
        <v>10</v>
      </c>
      <c r="B10" s="16" t="s">
        <v>41</v>
      </c>
      <c r="C10" s="16"/>
      <c r="D10" s="16"/>
      <c r="E10" s="16"/>
      <c r="F10" s="16"/>
      <c r="G10" s="14">
        <f>SUM(G11:G11)</f>
        <v>20000</v>
      </c>
    </row>
    <row r="11" spans="1:8" x14ac:dyDescent="0.25">
      <c r="A11" s="24" t="s">
        <v>11</v>
      </c>
      <c r="B11" s="20"/>
      <c r="C11" s="20"/>
      <c r="D11" s="20"/>
      <c r="E11" s="20"/>
      <c r="F11" s="20"/>
      <c r="G11" s="6">
        <v>20000</v>
      </c>
    </row>
    <row r="12" spans="1:8" x14ac:dyDescent="0.25">
      <c r="A12" s="23" t="s">
        <v>12</v>
      </c>
      <c r="B12" s="16" t="s">
        <v>40</v>
      </c>
      <c r="C12" s="16"/>
      <c r="D12" s="16"/>
      <c r="E12" s="16"/>
      <c r="F12" s="16"/>
      <c r="G12" s="14">
        <f>SUM(G14:G14)</f>
        <v>15000</v>
      </c>
    </row>
    <row r="13" spans="1:8" ht="25.5" x14ac:dyDescent="0.25">
      <c r="A13" s="24"/>
      <c r="B13" s="20"/>
      <c r="C13" s="4" t="s">
        <v>36</v>
      </c>
      <c r="D13" s="4" t="s">
        <v>39</v>
      </c>
      <c r="E13" s="4" t="s">
        <v>37</v>
      </c>
      <c r="F13" s="4"/>
      <c r="G13" s="6"/>
    </row>
    <row r="14" spans="1:8" x14ac:dyDescent="0.25">
      <c r="A14" s="24" t="s">
        <v>13</v>
      </c>
      <c r="B14" s="20" t="s">
        <v>45</v>
      </c>
      <c r="C14" s="25">
        <v>50000</v>
      </c>
      <c r="D14" s="21">
        <v>0.5</v>
      </c>
      <c r="E14" s="20" t="s">
        <v>38</v>
      </c>
      <c r="F14" s="20"/>
      <c r="G14" s="6">
        <f>C14*D14*3/5</f>
        <v>15000</v>
      </c>
      <c r="H14" t="s">
        <v>42</v>
      </c>
    </row>
    <row r="15" spans="1:8" x14ac:dyDescent="0.25">
      <c r="A15" s="23" t="s">
        <v>14</v>
      </c>
      <c r="B15" s="16" t="s">
        <v>29</v>
      </c>
      <c r="C15" s="16"/>
      <c r="D15" s="16"/>
      <c r="E15" s="16"/>
      <c r="F15" s="16"/>
      <c r="G15" s="14">
        <f>G16</f>
        <v>4100</v>
      </c>
    </row>
    <row r="16" spans="1:8" ht="24" x14ac:dyDescent="0.25">
      <c r="A16" s="24"/>
      <c r="B16" s="20" t="s">
        <v>30</v>
      </c>
      <c r="C16" s="20"/>
      <c r="D16" s="20"/>
      <c r="E16" s="20"/>
      <c r="F16" s="20"/>
      <c r="G16" s="15">
        <f>0.1*(G3+G10)</f>
        <v>4100</v>
      </c>
    </row>
    <row r="17" spans="1:7" x14ac:dyDescent="0.25">
      <c r="A17" s="16" t="s">
        <v>15</v>
      </c>
      <c r="B17" s="16" t="s">
        <v>31</v>
      </c>
      <c r="C17" s="16"/>
      <c r="D17" s="16"/>
      <c r="E17" s="16"/>
      <c r="F17" s="16"/>
      <c r="G17" s="14">
        <f>SUM(G18:G18)</f>
        <v>15000</v>
      </c>
    </row>
    <row r="18" spans="1:7" ht="24" x14ac:dyDescent="0.25">
      <c r="A18" s="20" t="s">
        <v>16</v>
      </c>
      <c r="B18" s="20" t="s">
        <v>32</v>
      </c>
      <c r="C18" s="20"/>
      <c r="D18" s="20"/>
      <c r="E18" s="20"/>
      <c r="F18" s="20"/>
      <c r="G18" s="6">
        <v>15000</v>
      </c>
    </row>
    <row r="19" spans="1:7" x14ac:dyDescent="0.25">
      <c r="A19" s="33" t="s">
        <v>33</v>
      </c>
      <c r="B19" s="33"/>
      <c r="C19" s="33"/>
      <c r="D19" s="33"/>
      <c r="E19" s="33"/>
      <c r="F19" s="30"/>
      <c r="G19" s="7">
        <f>G2+G10+G12+G15+G17</f>
        <v>85100</v>
      </c>
    </row>
    <row r="20" spans="1:7" x14ac:dyDescent="0.25">
      <c r="A20" s="34" t="s">
        <v>34</v>
      </c>
      <c r="B20" s="34"/>
      <c r="C20" s="34"/>
      <c r="D20" s="34"/>
      <c r="E20" s="34"/>
      <c r="F20" s="31"/>
      <c r="G20" s="8">
        <v>0.8</v>
      </c>
    </row>
    <row r="21" spans="1:7" x14ac:dyDescent="0.25">
      <c r="A21" s="35" t="s">
        <v>35</v>
      </c>
      <c r="B21" s="35"/>
      <c r="C21" s="35"/>
      <c r="D21" s="35"/>
      <c r="E21" s="35"/>
      <c r="F21" s="32"/>
      <c r="G21" s="26">
        <f>G19*G20</f>
        <v>68080</v>
      </c>
    </row>
    <row r="22" spans="1:7" ht="15.75" thickBot="1" x14ac:dyDescent="0.3">
      <c r="A22" s="3"/>
    </row>
  </sheetData>
  <mergeCells count="5">
    <mergeCell ref="A19:E19"/>
    <mergeCell ref="A20:E20"/>
    <mergeCell ref="A21:E21"/>
    <mergeCell ref="B1:G1"/>
    <mergeCell ref="C9:D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Hulhoven</dc:creator>
  <cp:lastModifiedBy>xhulhoven</cp:lastModifiedBy>
  <cp:lastPrinted>2020-01-28T15:44:03Z</cp:lastPrinted>
  <dcterms:created xsi:type="dcterms:W3CDTF">2016-06-07T12:47:54Z</dcterms:created>
  <dcterms:modified xsi:type="dcterms:W3CDTF">2024-02-27T08:10:47Z</dcterms:modified>
</cp:coreProperties>
</file>