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ttps://innoviris-my.sharepoint.com/personal/skoelet_innoviris_brussels/Documents/SENS/STEM - Open Call/"/>
    </mc:Choice>
  </mc:AlternateContent>
  <xr:revisionPtr revIDLastSave="197" documentId="8_{C6024E5F-86DB-44A7-A016-3AA2AF67DAD1}" xr6:coauthVersionLast="47" xr6:coauthVersionMax="47" xr10:uidLastSave="{1DD2D6A9-1B0F-4CE6-A07C-1BC82BBFAA62}"/>
  <bookViews>
    <workbookView xWindow="1950" yWindow="1950" windowWidth="17895" windowHeight="12645" firstSheet="1" activeTab="3" xr2:uid="{00000000-000D-0000-FFFF-FFFF00000000}"/>
  </bookViews>
  <sheets>
    <sheet name="Globaal_budget" sheetId="1" r:id="rId1"/>
    <sheet name="Budget partner 1 " sheetId="2" r:id="rId2"/>
    <sheet name="Budget partner 2" sheetId="3" r:id="rId3"/>
    <sheet name="Budget partner x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5" i="4" l="1"/>
  <c r="H35" i="4"/>
  <c r="F35" i="4"/>
  <c r="D35" i="4"/>
  <c r="C31" i="4"/>
  <c r="C30" i="4" s="1"/>
  <c r="I30" i="4"/>
  <c r="G30" i="4"/>
  <c r="E30" i="4"/>
  <c r="C25" i="4"/>
  <c r="C24" i="4"/>
  <c r="I23" i="4"/>
  <c r="G23" i="4"/>
  <c r="E23" i="4"/>
  <c r="C23" i="4"/>
  <c r="C20" i="4"/>
  <c r="C19" i="4"/>
  <c r="C18" i="4" s="1"/>
  <c r="I18" i="4"/>
  <c r="G18" i="4"/>
  <c r="E18" i="4"/>
  <c r="C15" i="4"/>
  <c r="C14" i="4"/>
  <c r="I13" i="4"/>
  <c r="G13" i="4"/>
  <c r="E13" i="4"/>
  <c r="C13" i="4"/>
  <c r="C10" i="4"/>
  <c r="C8" i="4" s="1"/>
  <c r="C7" i="4" s="1"/>
  <c r="C9" i="4"/>
  <c r="I8" i="4"/>
  <c r="G8" i="4"/>
  <c r="G27" i="4" s="1"/>
  <c r="E8" i="4"/>
  <c r="J35" i="3"/>
  <c r="H35" i="3"/>
  <c r="F35" i="3"/>
  <c r="D35" i="3"/>
  <c r="C31" i="3"/>
  <c r="I30" i="3"/>
  <c r="G30" i="3"/>
  <c r="E30" i="3"/>
  <c r="C30" i="3"/>
  <c r="C25" i="3"/>
  <c r="C23" i="3" s="1"/>
  <c r="C24" i="3"/>
  <c r="I23" i="3"/>
  <c r="G23" i="3"/>
  <c r="E23" i="3"/>
  <c r="C20" i="3"/>
  <c r="C19" i="3"/>
  <c r="I18" i="3"/>
  <c r="G18" i="3"/>
  <c r="E18" i="3"/>
  <c r="C18" i="3"/>
  <c r="C15" i="3"/>
  <c r="C13" i="3" s="1"/>
  <c r="C14" i="3"/>
  <c r="I13" i="3"/>
  <c r="G13" i="3"/>
  <c r="E13" i="3"/>
  <c r="C10" i="3"/>
  <c r="C9" i="3"/>
  <c r="I8" i="3"/>
  <c r="I7" i="3" s="1"/>
  <c r="G8" i="3"/>
  <c r="G7" i="3" s="1"/>
  <c r="E8" i="3"/>
  <c r="E27" i="3" s="1"/>
  <c r="C8" i="3"/>
  <c r="C27" i="3" s="1"/>
  <c r="C9" i="2"/>
  <c r="C10" i="2"/>
  <c r="C14" i="2"/>
  <c r="C15" i="2"/>
  <c r="C19" i="2"/>
  <c r="C20" i="2"/>
  <c r="C24" i="2"/>
  <c r="C25" i="2"/>
  <c r="C31" i="2"/>
  <c r="C30" i="2" s="1"/>
  <c r="E8" i="2"/>
  <c r="E13" i="2"/>
  <c r="E18" i="2"/>
  <c r="E23" i="2"/>
  <c r="E30" i="2"/>
  <c r="J35" i="2"/>
  <c r="H35" i="2"/>
  <c r="F35" i="2"/>
  <c r="D35" i="2"/>
  <c r="I30" i="2"/>
  <c r="G30" i="2"/>
  <c r="I23" i="2"/>
  <c r="G23" i="2"/>
  <c r="I18" i="2"/>
  <c r="G18" i="2"/>
  <c r="I13" i="2"/>
  <c r="G13" i="2"/>
  <c r="I8" i="2"/>
  <c r="G8" i="2"/>
  <c r="C31" i="1"/>
  <c r="C25" i="1"/>
  <c r="C24" i="1"/>
  <c r="C20" i="1"/>
  <c r="C19" i="1"/>
  <c r="C15" i="1"/>
  <c r="C14" i="1"/>
  <c r="C10" i="1"/>
  <c r="C9" i="1"/>
  <c r="J35" i="1"/>
  <c r="I30" i="1"/>
  <c r="I23" i="1"/>
  <c r="I18" i="1"/>
  <c r="I13" i="1"/>
  <c r="I8" i="1"/>
  <c r="H35" i="1"/>
  <c r="G30" i="1"/>
  <c r="G23" i="1"/>
  <c r="G18" i="1"/>
  <c r="G13" i="1"/>
  <c r="G8" i="1"/>
  <c r="F35" i="1"/>
  <c r="E30" i="1"/>
  <c r="E27" i="1"/>
  <c r="E23" i="1"/>
  <c r="E18" i="1"/>
  <c r="E13" i="1"/>
  <c r="E8" i="1"/>
  <c r="E7" i="1" s="1"/>
  <c r="D35" i="1"/>
  <c r="E35" i="1" l="1"/>
  <c r="E7" i="4"/>
  <c r="I7" i="4"/>
  <c r="C13" i="2"/>
  <c r="C27" i="4"/>
  <c r="I27" i="4"/>
  <c r="I35" i="4" s="1"/>
  <c r="E27" i="4"/>
  <c r="G7" i="4"/>
  <c r="G35" i="4" s="1"/>
  <c r="E7" i="3"/>
  <c r="E35" i="3" s="1"/>
  <c r="G27" i="3"/>
  <c r="G35" i="3" s="1"/>
  <c r="I27" i="3"/>
  <c r="I35" i="3" s="1"/>
  <c r="C7" i="3"/>
  <c r="C23" i="2"/>
  <c r="I27" i="2"/>
  <c r="G27" i="2"/>
  <c r="C18" i="2"/>
  <c r="E7" i="2"/>
  <c r="I7" i="2"/>
  <c r="C8" i="2"/>
  <c r="C7" i="2" s="1"/>
  <c r="G7" i="2"/>
  <c r="E27" i="2"/>
  <c r="I27" i="1"/>
  <c r="G7" i="1"/>
  <c r="G27" i="1"/>
  <c r="I7" i="1"/>
  <c r="C30" i="1"/>
  <c r="C18" i="1"/>
  <c r="E35" i="4" l="1"/>
  <c r="C35" i="4" s="1"/>
  <c r="C35" i="3"/>
  <c r="I35" i="2"/>
  <c r="E35" i="2"/>
  <c r="C27" i="2"/>
  <c r="G35" i="2"/>
  <c r="I35" i="1"/>
  <c r="G35" i="1"/>
  <c r="C35" i="1" s="1"/>
  <c r="C23" i="1"/>
  <c r="C13" i="1"/>
  <c r="C8" i="1"/>
  <c r="C27" i="1" s="1"/>
  <c r="C35" i="2" l="1"/>
  <c r="C7" i="1"/>
</calcChain>
</file>

<file path=xl/sharedStrings.xml><?xml version="1.0" encoding="utf-8"?>
<sst xmlns="http://schemas.openxmlformats.org/spreadsheetml/2006/main" count="197" uniqueCount="46">
  <si>
    <t>Voorlopig budget voor de periode van ../../.... tot ../../....</t>
  </si>
  <si>
    <t>Art.</t>
  </si>
  <si>
    <t>Categorie</t>
  </si>
  <si>
    <t xml:space="preserve">Bekostigd door Innoviris </t>
  </si>
  <si>
    <t>Personeelskosten</t>
  </si>
  <si>
    <t>1.1</t>
  </si>
  <si>
    <t>1.1.1</t>
  </si>
  <si>
    <t>Werknemer X aan 90%</t>
  </si>
  <si>
    <t>1.1.2</t>
  </si>
  <si>
    <t>Werknemer Y aan 50%</t>
  </si>
  <si>
    <t>1.2</t>
  </si>
  <si>
    <t>1.2.1</t>
  </si>
  <si>
    <t>1.2.2</t>
  </si>
  <si>
    <t>2.1</t>
  </si>
  <si>
    <t>Didactisch materiaal</t>
  </si>
  <si>
    <t>2.2</t>
  </si>
  <si>
    <t>Verbruiksgoederen</t>
  </si>
  <si>
    <t>3.1</t>
  </si>
  <si>
    <t>Computer + oplossing back-up 12/35*100%</t>
  </si>
  <si>
    <t>3.2</t>
  </si>
  <si>
    <t>Licentie voor software knowledge management 12/36*100%</t>
  </si>
  <si>
    <t>Algemene kosten</t>
  </si>
  <si>
    <t>Forfait van 10% post 1.1 en 2</t>
  </si>
  <si>
    <t>5.1</t>
  </si>
  <si>
    <t>Onderaannemer animatie</t>
  </si>
  <si>
    <t>TOTAAL</t>
  </si>
  <si>
    <t xml:space="preserve">                       Naam van de organisatie: …………..</t>
  </si>
  <si>
    <t>Personeelskosten voor werknemers</t>
  </si>
  <si>
    <t>Personeelskosten voor zelfstandigen</t>
  </si>
  <si>
    <t>Exploitatiekosten</t>
  </si>
  <si>
    <t>1.1.3</t>
  </si>
  <si>
    <t>1.2.3</t>
  </si>
  <si>
    <t>2.3</t>
  </si>
  <si>
    <t>Kosten voor apparatuur en uitrusting</t>
  </si>
  <si>
    <t>Kosten voor onderaannemer</t>
  </si>
  <si>
    <t>Totaal budget (voorlopig)</t>
  </si>
  <si>
    <t>Event 1</t>
  </si>
  <si>
    <t>Event 2</t>
  </si>
  <si>
    <t>Event x</t>
  </si>
  <si>
    <t xml:space="preserve">                       Naam van het project: …………..</t>
  </si>
  <si>
    <t>!</t>
  </si>
  <si>
    <t>Enkel invullen in geval van meerdere partners</t>
  </si>
  <si>
    <t>Enkel invullen in geval van meerdere events</t>
  </si>
  <si>
    <t>Indien meerder partners in dit project financiering aanvragen, gelieve in de volgende tabbladen ook het budget per partner weer te geven.</t>
  </si>
  <si>
    <t>Zelfstandige A aan 51%</t>
  </si>
  <si>
    <t>Zelfstandige B aan 33%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</si>
</sst>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</fills>
  <borders count="37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97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8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8" xfId="0" applyNumberFormat="1" applyFont="1" applyFill="1" applyBorder="1"/>
    <xf numFmtId="164" fontId="18" fillId="2" borderId="13" xfId="0" applyNumberFormat="1" applyFont="1" applyFill="1" applyBorder="1"/>
    <xf numFmtId="164" fontId="18" fillId="2" borderId="18" xfId="0" applyNumberFormat="1" applyFont="1" applyFill="1" applyBorder="1"/>
    <xf numFmtId="164" fontId="20" fillId="2" borderId="13" xfId="0" applyNumberFormat="1" applyFont="1" applyFill="1" applyBorder="1"/>
    <xf numFmtId="164" fontId="20" fillId="2" borderId="18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9" xfId="0" applyNumberFormat="1" applyFont="1" applyFill="1" applyBorder="1"/>
    <xf numFmtId="164" fontId="17" fillId="0" borderId="20" xfId="0" applyNumberFormat="1" applyFont="1" applyBorder="1"/>
    <xf numFmtId="164" fontId="21" fillId="2" borderId="21" xfId="0" applyNumberFormat="1" applyFont="1" applyFill="1" applyBorder="1"/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/>
    <xf numFmtId="0" fontId="22" fillId="0" borderId="0" xfId="0" applyFont="1"/>
    <xf numFmtId="0" fontId="17" fillId="0" borderId="26" xfId="0" applyFont="1" applyBorder="1" applyAlignment="1">
      <alignment horizontal="center" vertical="center" wrapText="1"/>
    </xf>
    <xf numFmtId="164" fontId="18" fillId="0" borderId="27" xfId="0" applyNumberFormat="1" applyFont="1" applyBorder="1"/>
    <xf numFmtId="164" fontId="19" fillId="0" borderId="27" xfId="0" applyNumberFormat="1" applyFont="1" applyBorder="1"/>
    <xf numFmtId="164" fontId="19" fillId="0" borderId="27" xfId="0" applyNumberFormat="1" applyFont="1" applyBorder="1" applyAlignment="1">
      <alignment vertical="center"/>
    </xf>
    <xf numFmtId="164" fontId="17" fillId="0" borderId="27" xfId="0" applyNumberFormat="1" applyFont="1" applyBorder="1"/>
    <xf numFmtId="164" fontId="17" fillId="0" borderId="27" xfId="0" applyNumberFormat="1" applyFont="1" applyBorder="1" applyAlignment="1">
      <alignment horizontal="center"/>
    </xf>
    <xf numFmtId="164" fontId="17" fillId="0" borderId="28" xfId="0" applyNumberFormat="1" applyFont="1" applyBorder="1"/>
    <xf numFmtId="0" fontId="4" fillId="0" borderId="29" xfId="0" applyFont="1" applyBorder="1"/>
    <xf numFmtId="0" fontId="6" fillId="0" borderId="29" xfId="0" applyFont="1" applyBorder="1" applyAlignment="1">
      <alignment horizontal="center"/>
    </xf>
    <xf numFmtId="0" fontId="5" fillId="2" borderId="30" xfId="0" applyFont="1" applyFill="1" applyBorder="1" applyAlignment="1">
      <alignment horizontal="center" vertical="center" wrapText="1"/>
    </xf>
    <xf numFmtId="164" fontId="5" fillId="2" borderId="31" xfId="0" applyNumberFormat="1" applyFont="1" applyFill="1" applyBorder="1"/>
    <xf numFmtId="164" fontId="4" fillId="2" borderId="31" xfId="0" applyNumberFormat="1" applyFont="1" applyFill="1" applyBorder="1"/>
    <xf numFmtId="164" fontId="9" fillId="2" borderId="31" xfId="0" applyNumberFormat="1" applyFont="1" applyFill="1" applyBorder="1"/>
    <xf numFmtId="164" fontId="7" fillId="2" borderId="31" xfId="0" applyNumberFormat="1" applyFont="1" applyFill="1" applyBorder="1"/>
    <xf numFmtId="164" fontId="11" fillId="2" borderId="31" xfId="0" applyNumberFormat="1" applyFont="1" applyFill="1" applyBorder="1"/>
    <xf numFmtId="164" fontId="6" fillId="2" borderId="32" xfId="0" applyNumberFormat="1" applyFont="1" applyFill="1" applyBorder="1"/>
    <xf numFmtId="0" fontId="5" fillId="0" borderId="33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1" fillId="0" borderId="34" xfId="0" applyNumberFormat="1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4" fillId="0" borderId="4" xfId="0" applyFont="1" applyBorder="1"/>
    <xf numFmtId="0" fontId="7" fillId="0" borderId="6" xfId="0" applyFont="1" applyBorder="1"/>
    <xf numFmtId="0" fontId="4" fillId="0" borderId="6" xfId="0" applyFont="1" applyBorder="1"/>
    <xf numFmtId="0" fontId="9" fillId="0" borderId="6" xfId="0" applyFont="1" applyBorder="1"/>
    <xf numFmtId="0" fontId="11" fillId="0" borderId="6" xfId="0" applyFont="1" applyBorder="1"/>
    <xf numFmtId="0" fontId="14" fillId="0" borderId="6" xfId="0" applyFont="1" applyBorder="1"/>
    <xf numFmtId="0" fontId="10" fillId="0" borderId="6" xfId="0" applyFont="1" applyBorder="1"/>
    <xf numFmtId="0" fontId="5" fillId="0" borderId="36" xfId="0" applyFont="1" applyBorder="1"/>
    <xf numFmtId="0" fontId="2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2000000}"/>
    <cellStyle name="Result2" xfId="4" xr:uid="{00000000-0005-0000-0000-000003000000}"/>
    <cellStyle name="Standaard" xfId="0" builtinId="0" customBuiltin="1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24186"/>
          <a:ext cx="1491615" cy="541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805A319-EE90-4077-83B0-343AD838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29867</xdr:rowOff>
    </xdr:from>
    <xdr:to>
      <xdr:col>1</xdr:col>
      <xdr:colOff>1196340</xdr:colOff>
      <xdr:row>2</xdr:row>
      <xdr:rowOff>542924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54FB84-DB5D-41E9-8CAD-E07DD2EA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5725" y="401342"/>
          <a:ext cx="1472565" cy="5130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87128</xdr:colOff>
      <xdr:row>2</xdr:row>
      <xdr:rowOff>28575</xdr:rowOff>
    </xdr:from>
    <xdr:to>
      <xdr:col>1</xdr:col>
      <xdr:colOff>1409700</xdr:colOff>
      <xdr:row>3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6B61BA1-DED8-4AC7-B68E-1FF99D95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7128" y="400050"/>
          <a:ext cx="1684522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65514"/>
  <sheetViews>
    <sheetView workbookViewId="0">
      <selection activeCell="B14" sqref="B14:B1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2" spans="1:10" ht="15" thickBot="1"/>
    <row r="3" spans="1:10" ht="45" customHeight="1">
      <c r="A3" s="31"/>
      <c r="B3" s="90" t="s">
        <v>39</v>
      </c>
      <c r="C3" s="90"/>
      <c r="D3" s="51"/>
    </row>
    <row r="4" spans="1:10" ht="15.95" customHeight="1" thickBot="1">
      <c r="A4" s="17"/>
      <c r="B4" s="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38109</v>
      </c>
      <c r="D7" s="67"/>
      <c r="E7" s="58">
        <f>E8+E13</f>
        <v>7134</v>
      </c>
      <c r="F7" s="35"/>
      <c r="G7" s="36">
        <f>G8+G13</f>
        <v>13650</v>
      </c>
      <c r="H7" s="35"/>
      <c r="I7" s="36">
        <f>I8+I13</f>
        <v>17325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33196</v>
      </c>
      <c r="D8" s="67"/>
      <c r="E8" s="58">
        <f>E10+E9</f>
        <v>2221</v>
      </c>
      <c r="F8" s="35"/>
      <c r="G8" s="36">
        <f>G10+G9</f>
        <v>13650</v>
      </c>
      <c r="H8" s="35"/>
      <c r="I8" s="36">
        <f>I10+I9</f>
        <v>17325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32542</v>
      </c>
      <c r="D9" s="68"/>
      <c r="E9" s="59">
        <v>1567</v>
      </c>
      <c r="F9" s="39"/>
      <c r="G9" s="38">
        <v>13650</v>
      </c>
      <c r="H9" s="39"/>
      <c r="I9" s="38">
        <v>17325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654</v>
      </c>
      <c r="D10" s="68"/>
      <c r="E10" s="59">
        <v>654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4913</v>
      </c>
      <c r="D13" s="70"/>
      <c r="E13" s="58">
        <f>E14+E15</f>
        <v>4913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2983</v>
      </c>
      <c r="D14" s="71"/>
      <c r="E14" s="59">
        <v>2983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1930</v>
      </c>
      <c r="D15" s="71"/>
      <c r="E15" s="60">
        <v>1930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17043</v>
      </c>
      <c r="D18" s="70"/>
      <c r="E18" s="58">
        <f>E19+E20</f>
        <v>2043</v>
      </c>
      <c r="F18" s="41"/>
      <c r="G18" s="36">
        <f>G19+G20</f>
        <v>9000</v>
      </c>
      <c r="H18" s="41"/>
      <c r="I18" s="36">
        <f>I19+I20</f>
        <v>6000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9675</v>
      </c>
      <c r="D19" s="68"/>
      <c r="E19" s="59">
        <v>675</v>
      </c>
      <c r="F19" s="39"/>
      <c r="G19" s="38">
        <v>9000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7368</v>
      </c>
      <c r="D20" s="68"/>
      <c r="E20" s="59">
        <v>1368</v>
      </c>
      <c r="F20" s="39"/>
      <c r="G20" s="38">
        <v>0</v>
      </c>
      <c r="H20" s="39"/>
      <c r="I20" s="38">
        <v>6000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4695</v>
      </c>
      <c r="D23" s="70"/>
      <c r="E23" s="58">
        <f>E24+E25</f>
        <v>4695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1806</v>
      </c>
      <c r="D24" s="68"/>
      <c r="E24" s="59">
        <v>1806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2889</v>
      </c>
      <c r="D25" s="68"/>
      <c r="E25" s="59">
        <v>2889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5023.9000000000005</v>
      </c>
      <c r="D27" s="70"/>
      <c r="E27" s="58">
        <f>(E8+E18)*10%</f>
        <v>426.40000000000003</v>
      </c>
      <c r="F27" s="41"/>
      <c r="G27" s="36">
        <f>(G8+G18)*10%</f>
        <v>2265</v>
      </c>
      <c r="H27" s="41"/>
      <c r="I27" s="36">
        <f>(I8+I18)*10%</f>
        <v>2332.5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350</v>
      </c>
      <c r="D30" s="70"/>
      <c r="E30" s="58">
        <f>E31</f>
        <v>350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350</v>
      </c>
      <c r="D31" s="71"/>
      <c r="E31" s="59">
        <v>350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65220.9</v>
      </c>
      <c r="D35" s="72">
        <f t="shared" ref="D35:J35" si="0">D7+D18+D23+D27+D30</f>
        <v>0</v>
      </c>
      <c r="E35" s="63">
        <f t="shared" si="0"/>
        <v>14648.4</v>
      </c>
      <c r="F35" s="48">
        <f t="shared" si="0"/>
        <v>0</v>
      </c>
      <c r="G35" s="49">
        <f t="shared" si="0"/>
        <v>24915</v>
      </c>
      <c r="H35" s="48">
        <f t="shared" si="0"/>
        <v>0</v>
      </c>
      <c r="I35" s="49">
        <f t="shared" si="0"/>
        <v>25657.5</v>
      </c>
      <c r="J35" s="50">
        <f t="shared" si="0"/>
        <v>0</v>
      </c>
    </row>
    <row r="36" spans="1:10">
      <c r="C36" s="16"/>
    </row>
    <row r="37" spans="1:10" s="56" customFormat="1">
      <c r="A37" s="89" t="s">
        <v>40</v>
      </c>
      <c r="B37" s="56" t="s">
        <v>43</v>
      </c>
      <c r="C37" s="89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5514"/>
  <sheetViews>
    <sheetView workbookViewId="0">
      <selection activeCell="B14" sqref="B14:B1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0" t="s">
        <v>26</v>
      </c>
      <c r="C3" s="90"/>
      <c r="D3" s="51"/>
    </row>
    <row r="4" spans="1:10" ht="15.95" customHeight="1" thickBot="1">
      <c r="A4" s="52"/>
      <c r="B4" s="53" t="s">
        <v>0</v>
      </c>
      <c r="C4" s="54"/>
      <c r="D4" s="55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5514"/>
  <sheetViews>
    <sheetView workbookViewId="0">
      <selection activeCell="B14" sqref="B14:B1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0" t="s">
        <v>26</v>
      </c>
      <c r="C3" s="90"/>
      <c r="D3" s="51"/>
    </row>
    <row r="4" spans="1:10" ht="15.95" customHeight="1" thickBot="1">
      <c r="A4" s="17"/>
      <c r="B4" s="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J65514"/>
  <sheetViews>
    <sheetView tabSelected="1" workbookViewId="0">
      <selection activeCell="B14" sqref="B14:B1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6" t="s">
        <v>26</v>
      </c>
      <c r="C3" s="90"/>
      <c r="D3" s="51"/>
    </row>
    <row r="4" spans="1:10" ht="15.95" customHeight="1" thickBot="1">
      <c r="A4" s="17"/>
      <c r="B4" s="8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8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73" t="s">
        <v>1</v>
      </c>
      <c r="B6" s="18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74">
        <v>1</v>
      </c>
      <c r="B7" s="82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74" t="s">
        <v>5</v>
      </c>
      <c r="B8" s="82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75" t="s">
        <v>6</v>
      </c>
      <c r="B9" s="83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75" t="s">
        <v>8</v>
      </c>
      <c r="B10" s="83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75" t="s">
        <v>30</v>
      </c>
      <c r="B11" s="83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76"/>
      <c r="B12" s="84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74" t="s">
        <v>10</v>
      </c>
      <c r="B13" s="82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77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75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75" t="s">
        <v>31</v>
      </c>
      <c r="B16" s="83"/>
      <c r="C16" s="12"/>
      <c r="D16" s="71"/>
      <c r="E16" s="60"/>
      <c r="F16" s="43"/>
      <c r="G16" s="45"/>
      <c r="H16" s="43"/>
      <c r="I16" s="45"/>
      <c r="J16" s="44"/>
    </row>
    <row r="17" spans="1:10">
      <c r="A17" s="75"/>
      <c r="B17" s="83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74">
        <v>2</v>
      </c>
      <c r="B18" s="82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75" t="s">
        <v>13</v>
      </c>
      <c r="B19" s="83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78" t="s">
        <v>15</v>
      </c>
      <c r="B20" s="83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78" t="s">
        <v>32</v>
      </c>
      <c r="B21" s="83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76"/>
      <c r="B22" s="84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74">
        <v>3</v>
      </c>
      <c r="B23" s="82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75" t="s">
        <v>17</v>
      </c>
      <c r="B24" s="83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75" t="s">
        <v>19</v>
      </c>
      <c r="B25" s="83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76"/>
      <c r="B26" s="84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74">
        <v>4</v>
      </c>
      <c r="B27" s="82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75"/>
      <c r="B28" s="8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75"/>
      <c r="B29" s="85"/>
      <c r="C29" s="6"/>
      <c r="D29" s="67"/>
      <c r="E29" s="61"/>
      <c r="F29" s="35"/>
      <c r="G29" s="46"/>
      <c r="H29" s="35"/>
      <c r="I29" s="46"/>
      <c r="J29" s="37"/>
    </row>
    <row r="30" spans="1:10">
      <c r="A30" s="74">
        <v>5</v>
      </c>
      <c r="B30" s="8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75" t="s">
        <v>23</v>
      </c>
      <c r="B31" s="8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75"/>
      <c r="B32" s="85"/>
      <c r="C32" s="8"/>
      <c r="D32" s="71"/>
      <c r="E32" s="59"/>
      <c r="F32" s="43"/>
      <c r="G32" s="38"/>
      <c r="H32" s="43"/>
      <c r="I32" s="38"/>
      <c r="J32" s="44"/>
    </row>
    <row r="33" spans="1:10">
      <c r="A33" s="75"/>
      <c r="B33" s="8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79"/>
      <c r="B34" s="87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80"/>
      <c r="B35" s="88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1090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Globaal_budget</vt:lpstr>
      <vt:lpstr>Budget partner 1 </vt:lpstr>
      <vt:lpstr>Budget partner 2</vt:lpstr>
      <vt:lpstr>Budget partner 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Guillaume</dc:creator>
  <cp:lastModifiedBy>Suzana Koelet</cp:lastModifiedBy>
  <cp:revision>91</cp:revision>
  <cp:lastPrinted>2014-05-21T09:15:20Z</cp:lastPrinted>
  <dcterms:created xsi:type="dcterms:W3CDTF">2012-04-16T11:59:33Z</dcterms:created>
  <dcterms:modified xsi:type="dcterms:W3CDTF">2024-04-08T09:51:49Z</dcterms:modified>
</cp:coreProperties>
</file>